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ssbde.sharepoint.com/sites/gesec_abde/Shared Documents/General/InfoABDE/Séries Dinâmicas - 2022/09.22/Planilhas Site - 09.2022/Série Histórica/"/>
    </mc:Choice>
  </mc:AlternateContent>
  <xr:revisionPtr revIDLastSave="108" documentId="13_ncr:1_{698F46ED-8AAD-4C53-9B1B-DAA9809B302B}" xr6:coauthVersionLast="47" xr6:coauthVersionMax="47" xr10:uidLastSave="{3372319E-D36A-43AD-B9B0-1FA8F3C53CDA}"/>
  <bookViews>
    <workbookView xWindow="-110" yWindow="-110" windowWidth="19420" windowHeight="10300" xr2:uid="{9281B64C-2D82-41B6-8EC8-5D4686BD46F0}"/>
  </bookViews>
  <sheets>
    <sheet name="Série Histórica" sheetId="17" r:id="rId1"/>
  </sheets>
  <externalReferences>
    <externalReference r:id="rId2"/>
  </externalReferences>
  <definedNames>
    <definedName name="Risco">'[1]2021 12 Carteira de crédito'!$A$5:$U$1342</definedName>
  </definedNames>
  <calcPr calcId="191028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<sst xmlns="http://schemas.openxmlformats.org/spreadsheetml/2006/main" count="92" uniqueCount="29">
  <si>
    <t>Classificação</t>
  </si>
  <si>
    <t>AA (SNF)</t>
  </si>
  <si>
    <t>A (SNF)</t>
  </si>
  <si>
    <t>B (SNF)</t>
  </si>
  <si>
    <t>C (SNF)</t>
  </si>
  <si>
    <t>D (SNF)</t>
  </si>
  <si>
    <t>E (SNF)</t>
  </si>
  <si>
    <t>F (SNF)</t>
  </si>
  <si>
    <t>G (SNF)</t>
  </si>
  <si>
    <t>H (SNF)</t>
  </si>
  <si>
    <t>Exterior (SNF)</t>
  </si>
  <si>
    <t>Total AA (SNF)</t>
  </si>
  <si>
    <t>Total A (SNF)</t>
  </si>
  <si>
    <t>Total B (SNF)</t>
  </si>
  <si>
    <t>Total C (SNF)</t>
  </si>
  <si>
    <t>Total D (SNF)</t>
  </si>
  <si>
    <t>Total E (SNF)</t>
  </si>
  <si>
    <t>Total F (SNF)</t>
  </si>
  <si>
    <t>Total G (SNF)</t>
  </si>
  <si>
    <t>Total H (SNF)</t>
  </si>
  <si>
    <t>Total Exterior (SNF)</t>
  </si>
  <si>
    <t>Data</t>
  </si>
  <si>
    <t>Bancos Comerciais Estaduais</t>
  </si>
  <si>
    <t>Bancos Cooperativos</t>
  </si>
  <si>
    <t>Bancos Federais</t>
  </si>
  <si>
    <t>Subnacionais - Grupo I</t>
  </si>
  <si>
    <t>Subnacionais - Grupo II</t>
  </si>
  <si>
    <t>Subnacionais - Grupo III</t>
  </si>
  <si>
    <t>Subnacionais - Grupo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</si>
</sst>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7" fillId="0" borderId="0" xfId="6" applyFont="1" applyFill="1" applyBorder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10" fontId="5" fillId="0" borderId="0" xfId="1" applyNumberFormat="1" applyFont="1" applyFill="1" applyBorder="1"/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10" fontId="1" fillId="0" borderId="0" xfId="1" applyNumberFormat="1" applyFont="1" applyFill="1" applyBorder="1" applyAlignment="1"/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0" fontId="1" fillId="0" borderId="0" xfId="1" applyNumberFormat="1" applyFont="1" applyFill="1" applyBorder="1" applyAlignment="1">
      <alignment horizontal="center" vertical="center"/>
    </xf>
  </cellXfs>
  <cellStyles count="9">
    <cellStyle name="Excel Built-in Normal" xfId="3" xr:uid="{E4117B5F-D811-4C6E-8BEB-3F9F35DAE3EC}"/>
    <cellStyle name="Hiperlink" xfId="6" builtinId="8"/>
    <cellStyle name="Normal" xfId="0" builtinId="0"/>
    <cellStyle name="Normal 2" xfId="4" xr:uid="{D17578C3-AFA8-4194-A0C0-B2598229271B}"/>
    <cellStyle name="Normal 3" xfId="2" xr:uid="{1F390D38-25F7-43B2-9B9B-89A962FDB0E5}"/>
    <cellStyle name="Normal 5" xfId="7" xr:uid="{94A42E97-6441-47CB-8543-6164B90CC52C}"/>
    <cellStyle name="Porcentagem" xfId="1" builtinId="5"/>
    <cellStyle name="Vírgula 2" xfId="5" xr:uid="{AFA24091-3678-46FC-8176-EE1CDD99A894}"/>
    <cellStyle name="Vírgula 4" xfId="8" xr:uid="{57418151-5B4F-4329-9B08-BB45A227E561}"/>
  </cellStyles>
  <dxfs count="168">
    <dxf>
      <alignment vertical="bottom"/>
    </dxf>
    <dxf>
      <alignment vertical="center"/>
    </dxf>
    <dxf>
      <alignment vertical="center"/>
    </dxf>
    <dxf>
      <alignment horizontal="center"/>
    </dxf>
    <dxf>
      <alignment vertical="center"/>
    </dxf>
    <dxf>
      <alignment vertical="center"/>
    </dxf>
    <dxf>
      <alignment horizontal="center"/>
    </dxf>
    <dxf>
      <alignment horizontal="center"/>
    </dxf>
    <dxf>
      <numFmt numFmtId="22" formatCode="mmm/yy"/>
    </dxf>
    <dxf>
      <numFmt numFmtId="22" formatCode="mmm/yy"/>
    </dxf>
    <dxf>
      <numFmt numFmtId="22" formatCode="mmm/yy"/>
    </dxf>
    <dxf>
      <numFmt numFmtId="22" formatCode="mmm/yy"/>
    </dxf>
    <dxf>
      <alignment horizontal="center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numFmt numFmtId="22" formatCode="mmm/yy"/>
    </dxf>
    <dxf>
      <alignment vertical="center"/>
    </dxf>
    <dxf>
      <alignment vertical="center"/>
    </dxf>
    <dxf>
      <alignment vertical="center"/>
    </dxf>
    <dxf>
      <alignment vertical="center"/>
    </dxf>
    <dxf>
      <fill>
        <patternFill patternType="solid">
          <bgColor theme="8" tint="0.399975585192419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/>
        <bottom/>
      </border>
    </dxf>
    <dxf>
      <border>
        <left/>
        <bottom/>
      </border>
    </dxf>
    <dxf>
      <border>
        <left/>
        <bottom/>
      </border>
    </dxf>
    <dxf>
      <border>
        <left/>
        <bottom/>
      </border>
    </dxf>
    <dxf>
      <border>
        <left/>
        <bottom/>
      </border>
    </dxf>
    <dxf>
      <border>
        <left/>
        <bottom/>
      </border>
    </dxf>
    <dxf>
      <border>
        <left/>
        <bottom/>
      </border>
    </dxf>
    <dxf>
      <border>
        <left/>
        <bottom/>
      </border>
    </dxf>
    <dxf>
      <border>
        <left/>
        <bottom/>
      </border>
    </dxf>
    <dxf>
      <border>
        <left/>
        <bottom/>
      </border>
    </dxf>
    <dxf>
      <border>
        <left/>
        <bottom/>
      </border>
    </dxf>
    <dxf>
      <border>
        <left/>
        <bottom/>
      </border>
    </dxf>
    <dxf>
      <border>
        <left/>
        <bottom/>
      </border>
    </dxf>
    <dxf>
      <border>
        <left/>
        <bottom/>
      </border>
    </dxf>
    <dxf>
      <border>
        <left/>
        <bottom/>
      </border>
    </dxf>
    <dxf>
      <border>
        <left/>
        <bottom/>
      </border>
    </dxf>
    <dxf>
      <border>
        <left/>
        <bottom/>
      </border>
    </dxf>
    <dxf>
      <border>
        <left/>
        <bottom/>
      </border>
    </dxf>
    <dxf>
      <border>
        <left/>
        <bottom/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fill>
        <patternFill patternType="solid">
          <bgColor theme="2"/>
        </patternFill>
      </fill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783378</xdr:colOff>
      <xdr:row>5</xdr:row>
      <xdr:rowOff>11905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9B8538D-E4BC-4EBB-A0D3-CB5F21B4E104}"/>
            </a:ext>
          </a:extLst>
        </xdr:cNvPr>
        <xdr:cNvGrpSpPr/>
      </xdr:nvGrpSpPr>
      <xdr:grpSpPr>
        <a:xfrm>
          <a:off x="0" y="0"/>
          <a:ext cx="25842066" cy="1480343"/>
          <a:chOff x="0" y="0"/>
          <a:chExt cx="19004340" cy="1117336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EDC7DAB7-0825-7680-8B15-E7DD59AB9C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801827" cy="1116703"/>
          </a:xfrm>
          <a:prstGeom prst="rect">
            <a:avLst/>
          </a:prstGeom>
        </xdr:spPr>
      </xdr:pic>
      <xdr:pic>
        <xdr:nvPicPr>
          <xdr:cNvPr id="4" name="Imagem 3">
            <a:extLst>
              <a:ext uri="{FF2B5EF4-FFF2-40B4-BE49-F238E27FC236}">
                <a16:creationId xmlns:a16="http://schemas.microsoft.com/office/drawing/2014/main" id="{A043D5E4-975F-32F3-7826-0A1D4A67CC3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863"/>
          <a:stretch/>
        </xdr:blipFill>
        <xdr:spPr>
          <a:xfrm>
            <a:off x="7805719" y="0"/>
            <a:ext cx="11198621" cy="1117336"/>
          </a:xfrm>
          <a:prstGeom prst="rect">
            <a:avLst/>
          </a:prstGeom>
        </xdr:spPr>
      </xdr:pic>
    </xdr:grpSp>
    <xdr:clientData/>
  </xdr:twoCellAnchor>
  <xdr:twoCellAnchor>
    <xdr:from>
      <xdr:col>17</xdr:col>
      <xdr:colOff>428625</xdr:colOff>
      <xdr:row>0</xdr:row>
      <xdr:rowOff>0</xdr:rowOff>
    </xdr:from>
    <xdr:to>
      <xdr:col>255</xdr:col>
      <xdr:colOff>369095</xdr:colOff>
      <xdr:row>5</xdr:row>
      <xdr:rowOff>11905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A713535-CBE5-4BE0-B43F-42BA5AE417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22" t="1" b="1219"/>
        <a:stretch/>
      </xdr:blipFill>
      <xdr:spPr>
        <a:xfrm>
          <a:off x="24345900" y="0"/>
          <a:ext cx="199765445" cy="14882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gesec_abde/Shared%20Documents/General/InfoABDE/S&#233;ries%20Din&#226;micas%20-%202022/S&#233;rie_hist&#243;rica_03.22/2021%2012%20Carteira%20de%20cr&#233;dit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1 12 Carteira de crédito"/>
    </sheetNames>
    <sheetDataSet>
      <sheetData sheetId="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abriel Breves" refreshedDate="44909.591540972222" createdVersion="8" refreshedVersion="8" minRefreshableVersion="3" recordCount="1025" xr:uid="{08D17710-22D8-4622-B642-15B0863C7DB6}">
  <cacheSource type="worksheet">
    <worksheetSource ref="A1:N1048576" sheet="Base de Dados"/>
  </cacheSource>
  <cacheFields count="14">
    <cacheField name="Data" numFmtId="0">
      <sharedItems containsNonDate="0" containsDate="1" containsString="0" containsBlank="1" minDate="2014-12-01T00:00:00" maxDate="2022-09-02T00:00:00" count="33">
        <d v="2014-12-01T00:00:00"/>
        <d v="2015-03-01T00:00:00"/>
        <d v="2015-06-01T00:00:00"/>
        <d v="2015-09-01T00:00:00"/>
        <d v="2015-12-01T00:00:00"/>
        <d v="2016-03-01T00:00:00"/>
        <d v="2016-06-01T00:00:00"/>
        <d v="2016-09-01T00:00:00"/>
        <d v="2016-12-01T00:00:00"/>
        <d v="2017-03-01T00:00:00"/>
        <d v="2017-06-01T00:00:00"/>
        <d v="2017-09-01T00:00:00"/>
        <d v="2017-12-01T00:00:00"/>
        <d v="2018-03-01T00:00:00"/>
        <d v="2018-06-01T00:00:00"/>
        <d v="2018-09-01T00:00:00"/>
        <d v="2018-12-01T00:00:00"/>
        <d v="2019-03-01T00:00:00"/>
        <d v="2019-06-01T00:00:00"/>
        <d v="2019-09-01T00:00:00"/>
        <d v="2019-12-01T00:00:00"/>
        <d v="2020-03-01T00:00:00"/>
        <d v="2020-06-01T00:00:00"/>
        <d v="2020-09-01T00:00:00"/>
        <d v="2020-12-01T00:00:00"/>
        <d v="2021-03-01T00:00:00"/>
        <d v="2021-06-01T00:00:00"/>
        <d v="2021-09-01T00:00:00"/>
        <d v="2021-12-01T00:00:00"/>
        <d v="2022-03-01T00:00:00"/>
        <d v="2022-06-01T00:00:00"/>
        <d v="2022-09-01T00:00:00"/>
        <m/>
      </sharedItems>
    </cacheField>
    <cacheField name="Classificação" numFmtId="0">
      <sharedItems containsBlank="1" count="8">
        <s v="Subnacionais - Grupo I"/>
        <s v="Subnacionais - Grupo II"/>
        <s v="Subnacionais - Grupo III"/>
        <s v="Subnacionais - Grupo IV"/>
        <s v="Bancos Comerciais Estaduais"/>
        <s v="Bancos Federais"/>
        <s v="Bancos Cooperativos"/>
        <m/>
      </sharedItems>
    </cacheField>
    <cacheField name="Instituição" numFmtId="0">
      <sharedItems containsBlank="1"/>
    </cacheField>
    <cacheField name="Total" numFmtId="0">
      <sharedItems containsBlank="1" containsMixedTypes="1" containsNumber="1" containsInteger="1" minValue="0" maxValue="1382056694"/>
    </cacheField>
    <cacheField name="AA" numFmtId="0">
      <sharedItems containsBlank="1" containsMixedTypes="1" containsNumber="1" containsInteger="1" minValue="0" maxValue="699937601"/>
    </cacheField>
    <cacheField name="A" numFmtId="0">
      <sharedItems containsBlank="1" containsMixedTypes="1" containsNumber="1" containsInteger="1" minValue="0" maxValue="364360001"/>
    </cacheField>
    <cacheField name="B" numFmtId="0">
      <sharedItems containsBlank="1" containsMixedTypes="1" containsNumber="1" containsInteger="1" minValue="0" maxValue="183816134"/>
    </cacheField>
    <cacheField name="C" numFmtId="0">
      <sharedItems containsBlank="1" containsMixedTypes="1" containsNumber="1" containsInteger="1" minValue="0" maxValue="125754594"/>
    </cacheField>
    <cacheField name="D" numFmtId="0">
      <sharedItems containsBlank="1" containsMixedTypes="1" containsNumber="1" containsInteger="1" minValue="0" maxValue="67059173"/>
    </cacheField>
    <cacheField name="E" numFmtId="0">
      <sharedItems containsBlank="1" containsMixedTypes="1" containsNumber="1" containsInteger="1" minValue="0" maxValue="29478745"/>
    </cacheField>
    <cacheField name="F" numFmtId="0">
      <sharedItems containsBlank="1" containsMixedTypes="1" containsNumber="1" containsInteger="1" minValue="0" maxValue="13988013"/>
    </cacheField>
    <cacheField name="G" numFmtId="0">
      <sharedItems containsBlank="1" containsMixedTypes="1" containsNumber="1" containsInteger="1" minValue="0" maxValue="14136051"/>
    </cacheField>
    <cacheField name="H" numFmtId="0">
      <sharedItems containsBlank="1" containsMixedTypes="1" containsNumber="1" containsInteger="1" minValue="0" maxValue="29489445"/>
    </cacheField>
    <cacheField name="Total do Exterior" numFmtId="0">
      <sharedItems containsBlank="1" containsMixedTypes="1" containsNumber="1" containsInteger="1" minValue="0" maxValue="700265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5">
  <r>
    <x v="0"/>
    <x v="0"/>
    <s v="Piauí Fomento"/>
    <n v="5885"/>
    <n v="0"/>
    <n v="4621"/>
    <n v="798"/>
    <n v="147"/>
    <n v="289"/>
    <n v="16"/>
    <n v="0"/>
    <n v="6"/>
    <n v="8"/>
    <n v="0"/>
  </r>
  <r>
    <x v="0"/>
    <x v="0"/>
    <s v="Desenvolve RR"/>
    <n v="773"/>
    <n v="0"/>
    <n v="714"/>
    <n v="24"/>
    <n v="21"/>
    <n v="6"/>
    <n v="3"/>
    <n v="0"/>
    <n v="0"/>
    <n v="5"/>
    <n v="0"/>
  </r>
  <r>
    <x v="0"/>
    <x v="0"/>
    <s v="Afap "/>
    <n v="14819"/>
    <n v="0"/>
    <n v="6411"/>
    <n v="3372"/>
    <n v="2601"/>
    <n v="362"/>
    <n v="176"/>
    <n v="248"/>
    <n v="268"/>
    <n v="1381"/>
    <n v="0"/>
  </r>
  <r>
    <x v="0"/>
    <x v="0"/>
    <s v="Ag Ft Tocantins"/>
    <n v="11121"/>
    <n v="0"/>
    <n v="5605"/>
    <n v="4193"/>
    <n v="802"/>
    <n v="48"/>
    <n v="65"/>
    <n v="64"/>
    <n v="104"/>
    <n v="240"/>
    <n v="0"/>
  </r>
  <r>
    <x v="0"/>
    <x v="0"/>
    <s v="Desenvolve MT"/>
    <n v="20776"/>
    <n v="0"/>
    <n v="5321"/>
    <n v="8430"/>
    <n v="4178"/>
    <n v="1051"/>
    <n v="546"/>
    <n v="172"/>
    <n v="128"/>
    <n v="950"/>
    <n v="0"/>
  </r>
  <r>
    <x v="0"/>
    <x v="0"/>
    <s v="Desenvolve (Alagoas)"/>
    <n v="0"/>
    <n v="0"/>
    <n v="0"/>
    <n v="0"/>
    <n v="0"/>
    <n v="0"/>
    <n v="0"/>
    <n v="0"/>
    <n v="0"/>
    <n v="0"/>
    <n v="0"/>
  </r>
  <r>
    <x v="0"/>
    <x v="0"/>
    <s v="Age (Pernambuco)"/>
    <n v="26143"/>
    <n v="0"/>
    <n v="3997"/>
    <n v="9338"/>
    <n v="4112"/>
    <n v="3361"/>
    <n v="533"/>
    <n v="622"/>
    <n v="708"/>
    <n v="3472"/>
    <n v="0"/>
  </r>
  <r>
    <x v="0"/>
    <x v="0"/>
    <s v="AGN (Rio Grande do Norte)"/>
    <n v="5917"/>
    <n v="0"/>
    <n v="2438"/>
    <n v="640"/>
    <n v="68"/>
    <n v="403"/>
    <n v="207"/>
    <n v="7"/>
    <n v="271"/>
    <n v="1883"/>
    <n v="0"/>
  </r>
  <r>
    <x v="0"/>
    <x v="1"/>
    <s v="Goiás Fomento"/>
    <n v="120787"/>
    <n v="0"/>
    <n v="28188"/>
    <n v="67627"/>
    <n v="6670"/>
    <n v="3661"/>
    <n v="2141"/>
    <n v="1159"/>
    <n v="4152"/>
    <n v="7189"/>
    <n v="0"/>
  </r>
  <r>
    <x v="0"/>
    <x v="1"/>
    <s v="Afeam"/>
    <n v="86521"/>
    <n v="0"/>
    <n v="6200"/>
    <n v="20102"/>
    <n v="12657"/>
    <n v="33281"/>
    <n v="273"/>
    <n v="11120"/>
    <n v="1116"/>
    <n v="1772"/>
    <n v="0"/>
  </r>
  <r>
    <x v="0"/>
    <x v="1"/>
    <s v="AgeRio"/>
    <n v="141364"/>
    <n v="17"/>
    <n v="28628"/>
    <n v="54334"/>
    <n v="50822"/>
    <n v="42"/>
    <n v="282"/>
    <n v="5457"/>
    <n v="76"/>
    <n v="1706"/>
    <n v="0"/>
  </r>
  <r>
    <x v="0"/>
    <x v="2"/>
    <s v="Desenbahia"/>
    <n v="552500"/>
    <n v="105142"/>
    <n v="191306"/>
    <n v="136383"/>
    <n v="95403"/>
    <n v="3774"/>
    <n v="1003"/>
    <n v="1463"/>
    <n v="199"/>
    <n v="17827"/>
    <n v="0"/>
  </r>
  <r>
    <x v="0"/>
    <x v="2"/>
    <s v="Desenvolve SP"/>
    <n v="1006166"/>
    <n v="498348"/>
    <n v="144827"/>
    <n v="172022"/>
    <n v="136878"/>
    <n v="14616"/>
    <n v="8456"/>
    <n v="6262"/>
    <n v="155"/>
    <n v="24602"/>
    <n v="0"/>
  </r>
  <r>
    <x v="0"/>
    <x v="2"/>
    <s v="Bandes"/>
    <n v="1074010"/>
    <n v="53641"/>
    <n v="655869"/>
    <n v="222428"/>
    <n v="77436"/>
    <n v="11358"/>
    <n v="12412"/>
    <n v="12212"/>
    <n v="3844"/>
    <n v="24810"/>
    <n v="0"/>
  </r>
  <r>
    <x v="0"/>
    <x v="2"/>
    <s v="Fomento Paraná"/>
    <n v="861791"/>
    <n v="166005"/>
    <n v="549507"/>
    <n v="96233"/>
    <n v="43304"/>
    <n v="2619"/>
    <n v="1072"/>
    <n v="596"/>
    <n v="520"/>
    <n v="1935"/>
    <n v="0"/>
  </r>
  <r>
    <x v="0"/>
    <x v="2"/>
    <s v="Badesc"/>
    <n v="743502"/>
    <n v="268023"/>
    <n v="126731"/>
    <n v="186543"/>
    <n v="97117"/>
    <n v="1344"/>
    <n v="1943"/>
    <n v="4772"/>
    <n v="2932"/>
    <n v="54097"/>
    <n v="0"/>
  </r>
  <r>
    <x v="0"/>
    <x v="3"/>
    <s v="Badesul"/>
    <n v="3599995"/>
    <n v="756091"/>
    <n v="1474467"/>
    <n v="842446"/>
    <n v="196200"/>
    <n v="150932"/>
    <n v="26931"/>
    <n v="18403"/>
    <n v="2515"/>
    <n v="132010"/>
    <n v="0"/>
  </r>
  <r>
    <x v="0"/>
    <x v="3"/>
    <s v="BDMG"/>
    <n v="5403703"/>
    <n v="1886761"/>
    <n v="1164946"/>
    <n v="1002972"/>
    <n v="1059800"/>
    <n v="157344"/>
    <n v="18549"/>
    <n v="19202"/>
    <n v="4323"/>
    <n v="89806"/>
    <n v="0"/>
  </r>
  <r>
    <x v="0"/>
    <x v="3"/>
    <s v="BRDE"/>
    <n v="11169547"/>
    <n v="5178036"/>
    <n v="4979350"/>
    <n v="370822"/>
    <n v="193179"/>
    <n v="110948"/>
    <n v="50806"/>
    <n v="17690"/>
    <n v="130797"/>
    <n v="137919"/>
    <n v="0"/>
  </r>
  <r>
    <x v="0"/>
    <x v="4"/>
    <s v="Banrisul"/>
    <n v="29027288"/>
    <n v="5216744"/>
    <n v="13147765"/>
    <n v="6428405"/>
    <n v="1787903"/>
    <n v="820605"/>
    <n v="356600"/>
    <n v="206341"/>
    <n v="90812"/>
    <n v="972113"/>
    <n v="198696"/>
  </r>
  <r>
    <x v="0"/>
    <x v="4"/>
    <s v="Banestes"/>
    <n v="4316988"/>
    <n v="2161664"/>
    <n v="1108220"/>
    <n v="412403"/>
    <n v="219176"/>
    <n v="94073"/>
    <n v="48721"/>
    <n v="87280"/>
    <n v="30331"/>
    <n v="155120"/>
    <n v="0"/>
  </r>
  <r>
    <x v="0"/>
    <x v="4"/>
    <s v="BRB"/>
    <n v="9082811"/>
    <n v="5481649"/>
    <n v="973389"/>
    <n v="1537934"/>
    <n v="357907"/>
    <n v="236101"/>
    <n v="125321"/>
    <n v="49239"/>
    <n v="47174"/>
    <n v="274097"/>
    <n v="0"/>
  </r>
  <r>
    <x v="0"/>
    <x v="4"/>
    <s v="Banpará "/>
    <n v="3036475"/>
    <n v="0"/>
    <n v="2733636"/>
    <n v="31493"/>
    <n v="67483"/>
    <n v="22519"/>
    <n v="18088"/>
    <n v="14137"/>
    <n v="14573"/>
    <n v="134546"/>
    <n v="0"/>
  </r>
  <r>
    <x v="0"/>
    <x v="4"/>
    <s v="Banese"/>
    <n v="1767988"/>
    <n v="623513"/>
    <n v="569940"/>
    <n v="341925"/>
    <n v="121122"/>
    <n v="28969"/>
    <n v="11593"/>
    <n v="3602"/>
    <n v="10067"/>
    <n v="57257"/>
    <n v="0"/>
  </r>
  <r>
    <x v="0"/>
    <x v="5"/>
    <s v="Banco do Brasil"/>
    <n v="597197023"/>
    <n v="355300299"/>
    <n v="81341040"/>
    <n v="107527321"/>
    <n v="20156032"/>
    <n v="3224805"/>
    <n v="9099985"/>
    <n v="3431128"/>
    <n v="2657712"/>
    <n v="14458701"/>
    <n v="55621520"/>
  </r>
  <r>
    <x v="0"/>
    <x v="5"/>
    <s v="Caixa"/>
    <n v="601120969"/>
    <n v="261383612"/>
    <n v="156833731"/>
    <n v="69282256"/>
    <n v="62272015"/>
    <n v="23037378"/>
    <n v="6819016"/>
    <n v="2765642"/>
    <n v="2230116"/>
    <n v="16497203"/>
    <n v="0"/>
  </r>
  <r>
    <x v="0"/>
    <x v="5"/>
    <s v="BNDES"/>
    <n v="333442255"/>
    <n v="94146942"/>
    <n v="142988750"/>
    <n v="86052418"/>
    <n v="8654749"/>
    <n v="791916"/>
    <n v="532334"/>
    <n v="5624"/>
    <n v="22474"/>
    <n v="247048"/>
    <n v="0"/>
  </r>
  <r>
    <x v="0"/>
    <x v="5"/>
    <s v="Banco do Nordeste"/>
    <n v="13213985"/>
    <n v="4852000"/>
    <n v="4452345"/>
    <n v="2334791"/>
    <n v="145343"/>
    <n v="420094"/>
    <n v="187804"/>
    <n v="86388"/>
    <n v="120102"/>
    <n v="615118"/>
    <n v="0"/>
  </r>
  <r>
    <x v="0"/>
    <x v="5"/>
    <s v="Banco da Amazônia"/>
    <n v="3230755"/>
    <n v="997391"/>
    <n v="1475811"/>
    <n v="592502"/>
    <n v="34444"/>
    <n v="67673"/>
    <n v="7967"/>
    <n v="4383"/>
    <n v="5103"/>
    <n v="45481"/>
    <n v="0"/>
  </r>
  <r>
    <x v="0"/>
    <x v="6"/>
    <s v="Bansicred"/>
    <n v="13431067"/>
    <n v="12972822"/>
    <n v="416927"/>
    <n v="5100"/>
    <n v="7400"/>
    <n v="5218"/>
    <n v="8426"/>
    <n v="342"/>
    <n v="0"/>
    <n v="14832"/>
    <n v="0"/>
  </r>
  <r>
    <x v="0"/>
    <x v="6"/>
    <s v="Bancoob"/>
    <n v="9023417"/>
    <n v="5650722"/>
    <n v="2889840"/>
    <n v="363837"/>
    <n v="79387"/>
    <n v="11484"/>
    <n v="6373"/>
    <n v="8043"/>
    <n v="947"/>
    <n v="12784"/>
    <n v="0"/>
  </r>
  <r>
    <x v="0"/>
    <x v="6"/>
    <s v="Cresol"/>
    <n v="15463"/>
    <n v="0"/>
    <n v="15463"/>
    <n v="0"/>
    <n v="0"/>
    <n v="0"/>
    <n v="0"/>
    <n v="0"/>
    <n v="0"/>
    <n v="0"/>
    <n v="0"/>
  </r>
  <r>
    <x v="1"/>
    <x v="0"/>
    <s v="Piauí Fomento"/>
    <n v="5668"/>
    <n v="0"/>
    <n v="4104"/>
    <n v="832"/>
    <n v="213"/>
    <n v="487"/>
    <n v="5"/>
    <n v="0"/>
    <n v="14"/>
    <n v="13"/>
    <n v="0"/>
  </r>
  <r>
    <x v="1"/>
    <x v="0"/>
    <s v="Desenvolve RR"/>
    <n v="0"/>
    <n v="0"/>
    <n v="0"/>
    <n v="0"/>
    <n v="0"/>
    <n v="0"/>
    <n v="0"/>
    <n v="0"/>
    <n v="0"/>
    <n v="0"/>
    <n v="0"/>
  </r>
  <r>
    <x v="1"/>
    <x v="0"/>
    <s v="Afap "/>
    <n v="0"/>
    <n v="0"/>
    <n v="0"/>
    <n v="0"/>
    <n v="0"/>
    <n v="0"/>
    <n v="0"/>
    <n v="0"/>
    <n v="0"/>
    <n v="0"/>
    <n v="0"/>
  </r>
  <r>
    <x v="1"/>
    <x v="0"/>
    <s v="Ag Ft Tocantins"/>
    <n v="10710"/>
    <n v="0"/>
    <n v="4689"/>
    <n v="4824"/>
    <n v="585"/>
    <n v="50"/>
    <n v="60"/>
    <n v="139"/>
    <n v="119"/>
    <n v="244"/>
    <n v="0"/>
  </r>
  <r>
    <x v="1"/>
    <x v="0"/>
    <s v="Desenvolve MT"/>
    <n v="20913"/>
    <n v="0"/>
    <n v="5837"/>
    <n v="8505"/>
    <n v="4165"/>
    <n v="662"/>
    <n v="243"/>
    <n v="459"/>
    <n v="206"/>
    <n v="836"/>
    <n v="0"/>
  </r>
  <r>
    <x v="1"/>
    <x v="0"/>
    <s v="Desenvolve (Alagoas)"/>
    <n v="6047"/>
    <n v="0"/>
    <n v="1643"/>
    <n v="3084"/>
    <n v="189"/>
    <n v="183"/>
    <n v="59"/>
    <n v="247"/>
    <n v="8"/>
    <n v="634"/>
    <n v="0"/>
  </r>
  <r>
    <x v="1"/>
    <x v="0"/>
    <s v="Age (Pernambuco)"/>
    <n v="30345"/>
    <n v="0"/>
    <n v="5341"/>
    <n v="9422"/>
    <n v="3915"/>
    <n v="153"/>
    <n v="2964"/>
    <n v="1406"/>
    <n v="3341"/>
    <n v="3803"/>
    <n v="0"/>
  </r>
  <r>
    <x v="1"/>
    <x v="0"/>
    <s v="AGN (Rio Grande do Norte)"/>
    <n v="4328"/>
    <n v="0"/>
    <n v="2148"/>
    <n v="561"/>
    <n v="29"/>
    <n v="391"/>
    <n v="218"/>
    <n v="17"/>
    <n v="243"/>
    <n v="721"/>
    <n v="0"/>
  </r>
  <r>
    <x v="1"/>
    <x v="1"/>
    <s v="Goiás Fomento"/>
    <n v="128807"/>
    <n v="0"/>
    <n v="30412"/>
    <n v="75409"/>
    <n v="4633"/>
    <n v="1285"/>
    <n v="1992"/>
    <n v="2890"/>
    <n v="4091"/>
    <n v="8095"/>
    <n v="0"/>
  </r>
  <r>
    <x v="1"/>
    <x v="1"/>
    <s v="Afeam"/>
    <n v="73557"/>
    <n v="0"/>
    <n v="5806"/>
    <n v="17345"/>
    <n v="11461"/>
    <n v="36242"/>
    <n v="276"/>
    <n v="114"/>
    <n v="1068"/>
    <n v="1245"/>
    <n v="0"/>
  </r>
  <r>
    <x v="1"/>
    <x v="1"/>
    <s v="AgeRio"/>
    <n v="139279"/>
    <n v="37"/>
    <n v="29365"/>
    <n v="49945"/>
    <n v="52293"/>
    <n v="162"/>
    <n v="301"/>
    <n v="5369"/>
    <n v="51"/>
    <n v="1756"/>
    <n v="0"/>
  </r>
  <r>
    <x v="1"/>
    <x v="2"/>
    <s v="Desenbahia"/>
    <n v="566978"/>
    <n v="100724"/>
    <n v="184538"/>
    <n v="163053"/>
    <n v="81875"/>
    <n v="10033"/>
    <n v="9021"/>
    <n v="714"/>
    <n v="192"/>
    <n v="16828"/>
    <n v="0"/>
  </r>
  <r>
    <x v="1"/>
    <x v="2"/>
    <s v="Desenvolve SP"/>
    <n v="1020162"/>
    <n v="547566"/>
    <n v="142360"/>
    <n v="161027"/>
    <n v="130925"/>
    <n v="16127"/>
    <n v="6538"/>
    <n v="5716"/>
    <n v="1657"/>
    <n v="8246"/>
    <n v="0"/>
  </r>
  <r>
    <x v="1"/>
    <x v="2"/>
    <s v="Bandes"/>
    <n v="1073609"/>
    <n v="56700"/>
    <n v="646478"/>
    <n v="221324"/>
    <n v="84719"/>
    <n v="12190"/>
    <n v="6041"/>
    <n v="20376"/>
    <n v="5768"/>
    <n v="20013"/>
    <n v="0"/>
  </r>
  <r>
    <x v="1"/>
    <x v="2"/>
    <s v="Fomento Paraná"/>
    <n v="865660"/>
    <n v="160617"/>
    <n v="551435"/>
    <n v="100783"/>
    <n v="42901"/>
    <n v="3020"/>
    <n v="2994"/>
    <n v="936"/>
    <n v="609"/>
    <n v="2365"/>
    <n v="0"/>
  </r>
  <r>
    <x v="1"/>
    <x v="2"/>
    <s v="Badesc"/>
    <n v="694949"/>
    <n v="240441"/>
    <n v="112328"/>
    <n v="185677"/>
    <n v="95300"/>
    <n v="12573"/>
    <n v="2019"/>
    <n v="4394"/>
    <n v="354"/>
    <n v="41863"/>
    <n v="0"/>
  </r>
  <r>
    <x v="1"/>
    <x v="3"/>
    <s v="Badesul"/>
    <n v="3708593"/>
    <n v="692283"/>
    <n v="1559442"/>
    <n v="860295"/>
    <n v="227585"/>
    <n v="179181"/>
    <n v="8209"/>
    <n v="5124"/>
    <n v="32361"/>
    <n v="144113"/>
    <n v="0"/>
  </r>
  <r>
    <x v="1"/>
    <x v="3"/>
    <s v="BDMG"/>
    <n v="5275499"/>
    <n v="1832065"/>
    <n v="1264272"/>
    <n v="905583"/>
    <n v="969213"/>
    <n v="196645"/>
    <n v="20625"/>
    <n v="21578"/>
    <n v="9035"/>
    <n v="56483"/>
    <n v="0"/>
  </r>
  <r>
    <x v="1"/>
    <x v="3"/>
    <s v="BRDE"/>
    <n v="11566644"/>
    <n v="5262291"/>
    <n v="5224521"/>
    <n v="445680"/>
    <n v="169708"/>
    <n v="97370"/>
    <n v="56072"/>
    <n v="41467"/>
    <n v="121271"/>
    <n v="148264"/>
    <n v="0"/>
  </r>
  <r>
    <x v="1"/>
    <x v="4"/>
    <s v="Banrisul"/>
    <n v="29586254"/>
    <n v="5431765"/>
    <n v="13409514"/>
    <n v="6016482"/>
    <n v="1968381"/>
    <n v="1045145"/>
    <n v="283731"/>
    <n v="170278"/>
    <n v="163726"/>
    <n v="1097232"/>
    <n v="233906"/>
  </r>
  <r>
    <x v="1"/>
    <x v="4"/>
    <s v="Banestes"/>
    <n v="4301119"/>
    <n v="2137399"/>
    <n v="1003139"/>
    <n v="475713"/>
    <n v="222928"/>
    <n v="122442"/>
    <n v="60234"/>
    <n v="94434"/>
    <n v="35844"/>
    <n v="148986"/>
    <n v="0"/>
  </r>
  <r>
    <x v="1"/>
    <x v="4"/>
    <s v="BRB"/>
    <n v="9256381"/>
    <n v="5826634"/>
    <n v="998532"/>
    <n v="1200972"/>
    <n v="411474"/>
    <n v="272919"/>
    <n v="158927"/>
    <n v="63894"/>
    <n v="71701"/>
    <n v="251328"/>
    <n v="0"/>
  </r>
  <r>
    <x v="1"/>
    <x v="4"/>
    <s v="Banpará "/>
    <n v="0"/>
    <n v="0"/>
    <n v="0"/>
    <n v="0"/>
    <n v="0"/>
    <n v="0"/>
    <n v="0"/>
    <n v="0"/>
    <n v="0"/>
    <n v="0"/>
    <n v="0"/>
  </r>
  <r>
    <x v="1"/>
    <x v="4"/>
    <s v="Banese"/>
    <n v="1830764"/>
    <n v="631543"/>
    <n v="576496"/>
    <n v="358226"/>
    <n v="150731"/>
    <n v="28788"/>
    <n v="5419"/>
    <n v="6775"/>
    <n v="10768"/>
    <n v="62018"/>
    <n v="0"/>
  </r>
  <r>
    <x v="1"/>
    <x v="5"/>
    <s v="Banco do Brasil"/>
    <n v="599885853"/>
    <n v="354858595"/>
    <n v="82087760"/>
    <n v="103920239"/>
    <n v="21733707"/>
    <n v="4915439"/>
    <n v="10813228"/>
    <n v="4194118"/>
    <n v="2773139"/>
    <n v="14589628"/>
    <n v="63929706"/>
  </r>
  <r>
    <x v="1"/>
    <x v="5"/>
    <s v="Caixa"/>
    <n v="621151936"/>
    <n v="250007625"/>
    <n v="164754354"/>
    <n v="77378171"/>
    <n v="74390155"/>
    <n v="25098593"/>
    <n v="7267218"/>
    <n v="3323761"/>
    <n v="2608210"/>
    <n v="16323849"/>
    <n v="0"/>
  </r>
  <r>
    <x v="1"/>
    <x v="5"/>
    <s v="BNDES"/>
    <n v="353057765"/>
    <n v="84742453"/>
    <n v="162791999"/>
    <n v="93357995"/>
    <n v="10504249"/>
    <n v="849021"/>
    <n v="463918"/>
    <n v="46492"/>
    <n v="1132"/>
    <n v="300506"/>
    <n v="0"/>
  </r>
  <r>
    <x v="1"/>
    <x v="5"/>
    <s v="Banco do Nordeste"/>
    <n v="13743281"/>
    <n v="5005663"/>
    <n v="4741318"/>
    <n v="1564610"/>
    <n v="999798"/>
    <n v="110355"/>
    <n v="202078"/>
    <n v="110462"/>
    <n v="404786"/>
    <n v="604211"/>
    <n v="0"/>
  </r>
  <r>
    <x v="1"/>
    <x v="5"/>
    <s v="Banco da Amazônia"/>
    <n v="3554105"/>
    <n v="1209751"/>
    <n v="1577632"/>
    <n v="597976"/>
    <n v="27095"/>
    <n v="63932"/>
    <n v="16825"/>
    <n v="14492"/>
    <n v="7180"/>
    <n v="39222"/>
    <n v="0"/>
  </r>
  <r>
    <x v="1"/>
    <x v="6"/>
    <s v="Bansicred"/>
    <n v="13765314"/>
    <n v="13342077"/>
    <n v="394598"/>
    <n v="4809"/>
    <n v="7505"/>
    <n v="3957"/>
    <n v="8742"/>
    <n v="316"/>
    <n v="1350"/>
    <n v="1960"/>
    <n v="0"/>
  </r>
  <r>
    <x v="1"/>
    <x v="6"/>
    <s v="Bancoob"/>
    <n v="9350369"/>
    <n v="5776096"/>
    <n v="3060882"/>
    <n v="356028"/>
    <n v="119575"/>
    <n v="9901"/>
    <n v="5336"/>
    <n v="7843"/>
    <n v="990"/>
    <n v="13718"/>
    <n v="0"/>
  </r>
  <r>
    <x v="1"/>
    <x v="6"/>
    <s v="Cresol"/>
    <n v="0"/>
    <n v="0"/>
    <n v="0"/>
    <n v="0"/>
    <n v="0"/>
    <n v="0"/>
    <n v="0"/>
    <n v="0"/>
    <n v="0"/>
    <n v="0"/>
    <n v="0"/>
  </r>
  <r>
    <x v="2"/>
    <x v="0"/>
    <s v="Piauí Fomento"/>
    <n v="5622"/>
    <n v="0"/>
    <n v="4445"/>
    <n v="213"/>
    <n v="568"/>
    <n v="355"/>
    <n v="1"/>
    <n v="15"/>
    <n v="6"/>
    <n v="19"/>
    <n v="0"/>
  </r>
  <r>
    <x v="2"/>
    <x v="0"/>
    <s v="Desenvolve RR"/>
    <n v="674"/>
    <n v="0"/>
    <n v="557"/>
    <n v="27"/>
    <n v="40"/>
    <n v="12"/>
    <n v="22"/>
    <n v="9"/>
    <n v="0"/>
    <n v="7"/>
    <n v="0"/>
  </r>
  <r>
    <x v="2"/>
    <x v="0"/>
    <s v="Afap "/>
    <n v="0"/>
    <n v="0"/>
    <n v="0"/>
    <n v="0"/>
    <n v="0"/>
    <n v="0"/>
    <n v="0"/>
    <n v="0"/>
    <n v="0"/>
    <n v="0"/>
    <n v="0"/>
  </r>
  <r>
    <x v="2"/>
    <x v="0"/>
    <s v="Ag Ft Tocantins"/>
    <n v="14549"/>
    <n v="0"/>
    <n v="6078"/>
    <n v="5478"/>
    <n v="1797"/>
    <n v="400"/>
    <n v="163"/>
    <n v="49"/>
    <n v="263"/>
    <n v="321"/>
    <n v="0"/>
  </r>
  <r>
    <x v="2"/>
    <x v="0"/>
    <s v="Desenvolve MT"/>
    <n v="20173"/>
    <n v="0"/>
    <n v="5341"/>
    <n v="7581"/>
    <n v="4525"/>
    <n v="544"/>
    <n v="728"/>
    <n v="219"/>
    <n v="220"/>
    <n v="1015"/>
    <n v="0"/>
  </r>
  <r>
    <x v="2"/>
    <x v="0"/>
    <s v="Desenvolve (Alagoas)"/>
    <n v="6451"/>
    <n v="0"/>
    <n v="2145"/>
    <n v="2764"/>
    <n v="382"/>
    <n v="194"/>
    <n v="42"/>
    <n v="180"/>
    <n v="41"/>
    <n v="703"/>
    <n v="0"/>
  </r>
  <r>
    <x v="2"/>
    <x v="0"/>
    <s v="Age (Pernambuco)"/>
    <n v="32044"/>
    <n v="0"/>
    <n v="2554"/>
    <n v="9277"/>
    <n v="4017"/>
    <n v="5037"/>
    <n v="3204"/>
    <n v="227"/>
    <n v="116"/>
    <n v="7612"/>
    <n v="0"/>
  </r>
  <r>
    <x v="2"/>
    <x v="0"/>
    <s v="AGN (Rio Grande do Norte)"/>
    <n v="3333"/>
    <n v="0"/>
    <n v="1956"/>
    <n v="534"/>
    <n v="168"/>
    <n v="554"/>
    <n v="5"/>
    <n v="11"/>
    <n v="29"/>
    <n v="76"/>
    <n v="0"/>
  </r>
  <r>
    <x v="2"/>
    <x v="1"/>
    <s v="Goiás Fomento"/>
    <n v="133850"/>
    <n v="0"/>
    <n v="24230"/>
    <n v="83267"/>
    <n v="4655"/>
    <n v="3846"/>
    <n v="1868"/>
    <n v="2594"/>
    <n v="541"/>
    <n v="12849"/>
    <n v="0"/>
  </r>
  <r>
    <x v="2"/>
    <x v="1"/>
    <s v="Afeam"/>
    <n v="69544"/>
    <n v="0"/>
    <n v="5336"/>
    <n v="15798"/>
    <n v="8911"/>
    <n v="32945"/>
    <n v="5321"/>
    <n v="99"/>
    <n v="726"/>
    <n v="408"/>
    <n v="0"/>
  </r>
  <r>
    <x v="2"/>
    <x v="1"/>
    <s v="AgeRio"/>
    <n v="169832"/>
    <n v="8"/>
    <n v="28232"/>
    <n v="68380"/>
    <n v="56128"/>
    <n v="11446"/>
    <n v="400"/>
    <n v="3336"/>
    <n v="140"/>
    <n v="1762"/>
    <n v="0"/>
  </r>
  <r>
    <x v="2"/>
    <x v="2"/>
    <s v="Desenbahia"/>
    <n v="588657"/>
    <n v="124997"/>
    <n v="194402"/>
    <n v="137523"/>
    <n v="83319"/>
    <n v="9602"/>
    <n v="14415"/>
    <n v="9929"/>
    <n v="294"/>
    <n v="14176"/>
    <n v="0"/>
  </r>
  <r>
    <x v="2"/>
    <x v="2"/>
    <s v="Desenvolve SP"/>
    <n v="1042489"/>
    <n v="562404"/>
    <n v="151354"/>
    <n v="134167"/>
    <n v="132349"/>
    <n v="29971"/>
    <n v="12699"/>
    <n v="10369"/>
    <n v="369"/>
    <n v="8807"/>
    <n v="0"/>
  </r>
  <r>
    <x v="2"/>
    <x v="2"/>
    <s v="Bandes"/>
    <n v="1070580"/>
    <n v="61834"/>
    <n v="643778"/>
    <n v="214814"/>
    <n v="79850"/>
    <n v="17441"/>
    <n v="8796"/>
    <n v="14412"/>
    <n v="7621"/>
    <n v="22034"/>
    <n v="0"/>
  </r>
  <r>
    <x v="2"/>
    <x v="2"/>
    <s v="Fomento Paraná"/>
    <n v="863813"/>
    <n v="157696"/>
    <n v="541080"/>
    <n v="118102"/>
    <n v="17277"/>
    <n v="4238"/>
    <n v="1339"/>
    <n v="20223"/>
    <n v="863"/>
    <n v="2995"/>
    <n v="0"/>
  </r>
  <r>
    <x v="2"/>
    <x v="2"/>
    <s v="Badesc"/>
    <n v="673957"/>
    <n v="217107"/>
    <n v="103630"/>
    <n v="182488"/>
    <n v="112384"/>
    <n v="1890"/>
    <n v="14452"/>
    <n v="1239"/>
    <n v="1545"/>
    <n v="39222"/>
    <n v="0"/>
  </r>
  <r>
    <x v="2"/>
    <x v="3"/>
    <s v="Badesul"/>
    <n v="3625601"/>
    <n v="698135"/>
    <n v="1395791"/>
    <n v="1022928"/>
    <n v="202062"/>
    <n v="167722"/>
    <n v="27848"/>
    <n v="21507"/>
    <n v="37429"/>
    <n v="52179"/>
    <n v="0"/>
  </r>
  <r>
    <x v="2"/>
    <x v="3"/>
    <s v="BDMG"/>
    <n v="5483674"/>
    <n v="1897817"/>
    <n v="1142406"/>
    <n v="943827"/>
    <n v="1131897"/>
    <n v="194767"/>
    <n v="46632"/>
    <n v="21893"/>
    <n v="40643"/>
    <n v="63792"/>
    <n v="0"/>
  </r>
  <r>
    <x v="2"/>
    <x v="3"/>
    <s v="BRDE"/>
    <n v="11920777"/>
    <n v="5572146"/>
    <n v="5067324"/>
    <n v="598060"/>
    <n v="231997"/>
    <n v="110317"/>
    <n v="47598"/>
    <n v="16584"/>
    <n v="92779"/>
    <n v="183972"/>
    <n v="0"/>
  </r>
  <r>
    <x v="2"/>
    <x v="4"/>
    <s v="Banrisul"/>
    <n v="29823739"/>
    <n v="5491725"/>
    <n v="13768834"/>
    <n v="5567265"/>
    <n v="2062714"/>
    <n v="962181"/>
    <n v="380707"/>
    <n v="343289"/>
    <n v="156580"/>
    <n v="1090444"/>
    <n v="196069"/>
  </r>
  <r>
    <x v="2"/>
    <x v="4"/>
    <s v="Banestes"/>
    <n v="4186768"/>
    <n v="1990255"/>
    <n v="879587"/>
    <n v="579332"/>
    <n v="239543"/>
    <n v="160121"/>
    <n v="55077"/>
    <n v="89053"/>
    <n v="31907"/>
    <n v="161893"/>
    <n v="0"/>
  </r>
  <r>
    <x v="2"/>
    <x v="4"/>
    <s v="BRB"/>
    <n v="9386922"/>
    <n v="5681935"/>
    <n v="999053"/>
    <n v="1198566"/>
    <n v="746655"/>
    <n v="250760"/>
    <n v="109949"/>
    <n v="50342"/>
    <n v="50914"/>
    <n v="298748"/>
    <n v="0"/>
  </r>
  <r>
    <x v="2"/>
    <x v="4"/>
    <s v="Banpará "/>
    <n v="3272267"/>
    <n v="0"/>
    <n v="2975867"/>
    <n v="25937"/>
    <n v="61467"/>
    <n v="16863"/>
    <n v="9193"/>
    <n v="14944"/>
    <n v="8462"/>
    <n v="159534"/>
    <n v="0"/>
  </r>
  <r>
    <x v="2"/>
    <x v="4"/>
    <s v="Banese"/>
    <n v="1915703"/>
    <n v="660803"/>
    <n v="592326"/>
    <n v="382248"/>
    <n v="169396"/>
    <n v="26967"/>
    <n v="5328"/>
    <n v="8277"/>
    <n v="11292"/>
    <n v="59066"/>
    <n v="0"/>
  </r>
  <r>
    <x v="2"/>
    <x v="5"/>
    <s v="Banco do Brasil"/>
    <n v="609845824"/>
    <n v="348904552"/>
    <n v="99131149"/>
    <n v="104146122"/>
    <n v="20491846"/>
    <n v="5011143"/>
    <n v="9974872"/>
    <n v="3506260"/>
    <n v="3435827"/>
    <n v="15244053"/>
    <n v="60382228"/>
  </r>
  <r>
    <x v="2"/>
    <x v="5"/>
    <s v="Caixa"/>
    <n v="642012130"/>
    <n v="269510964"/>
    <n v="150205751"/>
    <n v="86404002"/>
    <n v="76607756"/>
    <n v="27246585"/>
    <n v="9667920"/>
    <n v="3801147"/>
    <n v="3230445"/>
    <n v="15337560"/>
    <n v="0"/>
  </r>
  <r>
    <x v="2"/>
    <x v="5"/>
    <s v="BNDES"/>
    <n v="356973376"/>
    <n v="84362289"/>
    <n v="157431116"/>
    <n v="102237506"/>
    <n v="11258446"/>
    <n v="823953"/>
    <n v="499838"/>
    <n v="64013"/>
    <n v="2156"/>
    <n v="294059"/>
    <n v="0"/>
  </r>
  <r>
    <x v="2"/>
    <x v="5"/>
    <s v="Banco do Nordeste"/>
    <n v="13854280"/>
    <n v="4934745"/>
    <n v="4790284"/>
    <n v="2444172"/>
    <n v="169826"/>
    <n v="168472"/>
    <n v="130021"/>
    <n v="88347"/>
    <n v="135600"/>
    <n v="992813"/>
    <n v="0"/>
  </r>
  <r>
    <x v="2"/>
    <x v="5"/>
    <s v="Banco da Amazônia"/>
    <n v="3762511"/>
    <n v="1257712"/>
    <n v="1535010"/>
    <n v="730404"/>
    <n v="63907"/>
    <n v="66677"/>
    <n v="43507"/>
    <n v="7231"/>
    <n v="5897"/>
    <n v="52166"/>
    <n v="0"/>
  </r>
  <r>
    <x v="2"/>
    <x v="6"/>
    <s v="Bansicred"/>
    <n v="12820941"/>
    <n v="12439901"/>
    <n v="350529"/>
    <n v="13419"/>
    <n v="4247"/>
    <n v="950"/>
    <n v="8307"/>
    <n v="487"/>
    <n v="250"/>
    <n v="2851"/>
    <n v="0"/>
  </r>
  <r>
    <x v="2"/>
    <x v="6"/>
    <s v="Bancoob"/>
    <n v="9912735"/>
    <n v="6117146"/>
    <n v="3301471"/>
    <n v="366956"/>
    <n v="90809"/>
    <n v="12015"/>
    <n v="3042"/>
    <n v="7145"/>
    <n v="1004"/>
    <n v="13147"/>
    <n v="0"/>
  </r>
  <r>
    <x v="2"/>
    <x v="6"/>
    <s v="Cresol"/>
    <n v="18648"/>
    <n v="0"/>
    <n v="16274"/>
    <n v="198"/>
    <n v="125"/>
    <n v="0"/>
    <n v="0"/>
    <n v="8"/>
    <n v="0"/>
    <n v="2043"/>
    <n v="0"/>
  </r>
  <r>
    <x v="3"/>
    <x v="0"/>
    <s v="Piauí Fomento"/>
    <n v="5899"/>
    <n v="0"/>
    <n v="4804"/>
    <n v="205"/>
    <n v="178"/>
    <n v="337"/>
    <n v="326"/>
    <n v="5"/>
    <n v="9"/>
    <n v="35"/>
    <n v="0"/>
  </r>
  <r>
    <x v="3"/>
    <x v="0"/>
    <s v="Desenvolve RR"/>
    <n v="0"/>
    <n v="0"/>
    <n v="0"/>
    <n v="0"/>
    <n v="0"/>
    <n v="0"/>
    <n v="0"/>
    <n v="0"/>
    <n v="0"/>
    <n v="0"/>
    <n v="0"/>
  </r>
  <r>
    <x v="3"/>
    <x v="0"/>
    <s v="Afap "/>
    <n v="0"/>
    <n v="0"/>
    <n v="0"/>
    <n v="0"/>
    <n v="0"/>
    <n v="0"/>
    <n v="0"/>
    <n v="0"/>
    <n v="0"/>
    <n v="0"/>
    <n v="0"/>
  </r>
  <r>
    <x v="3"/>
    <x v="0"/>
    <s v="Ag Ft Tocantins"/>
    <n v="17122"/>
    <n v="0"/>
    <n v="8675"/>
    <n v="5203"/>
    <n v="2117"/>
    <n v="276"/>
    <n v="27"/>
    <n v="193"/>
    <n v="120"/>
    <n v="511"/>
    <n v="0"/>
  </r>
  <r>
    <x v="3"/>
    <x v="0"/>
    <s v="Desenvolve MT"/>
    <n v="20583"/>
    <n v="0"/>
    <n v="6694"/>
    <n v="7071"/>
    <n v="3515"/>
    <n v="983"/>
    <n v="545"/>
    <n v="492"/>
    <n v="230"/>
    <n v="1053"/>
    <n v="0"/>
  </r>
  <r>
    <x v="3"/>
    <x v="0"/>
    <s v="Desenvolve (Alagoas)"/>
    <n v="6662"/>
    <n v="0"/>
    <n v="2667"/>
    <n v="2741"/>
    <n v="329"/>
    <n v="176"/>
    <n v="28"/>
    <n v="178"/>
    <n v="8"/>
    <n v="535"/>
    <n v="0"/>
  </r>
  <r>
    <x v="3"/>
    <x v="0"/>
    <s v="Age (Pernambuco)"/>
    <n v="28433"/>
    <n v="0"/>
    <n v="917"/>
    <n v="7333"/>
    <n v="3743"/>
    <n v="4715"/>
    <n v="3158"/>
    <n v="305"/>
    <n v="1553"/>
    <n v="6709"/>
    <n v="0"/>
  </r>
  <r>
    <x v="3"/>
    <x v="0"/>
    <s v="AGN (Rio Grande do Norte)"/>
    <n v="3788"/>
    <n v="0"/>
    <n v="2062"/>
    <n v="663"/>
    <n v="18"/>
    <n v="476"/>
    <n v="7"/>
    <n v="50"/>
    <n v="7"/>
    <n v="505"/>
    <n v="0"/>
  </r>
  <r>
    <x v="3"/>
    <x v="1"/>
    <s v="Goiás Fomento"/>
    <n v="143092"/>
    <n v="0"/>
    <n v="21816"/>
    <n v="86475"/>
    <n v="6778"/>
    <n v="5370"/>
    <n v="3355"/>
    <n v="2629"/>
    <n v="3549"/>
    <n v="13120"/>
    <n v="0"/>
  </r>
  <r>
    <x v="3"/>
    <x v="1"/>
    <s v="Afeam"/>
    <n v="69308"/>
    <n v="0"/>
    <n v="4674"/>
    <n v="12144"/>
    <n v="9086"/>
    <n v="36735"/>
    <n v="4867"/>
    <n v="0"/>
    <n v="494"/>
    <n v="1308"/>
    <n v="0"/>
  </r>
  <r>
    <x v="3"/>
    <x v="1"/>
    <s v="AgeRio"/>
    <n v="174637"/>
    <n v="0"/>
    <n v="27117"/>
    <n v="74497"/>
    <n v="62369"/>
    <n v="5573"/>
    <n v="1047"/>
    <n v="3440"/>
    <n v="119"/>
    <n v="475"/>
    <n v="0"/>
  </r>
  <r>
    <x v="3"/>
    <x v="2"/>
    <s v="Desenbahia"/>
    <n v="616319"/>
    <n v="124727"/>
    <n v="201299"/>
    <n v="164679"/>
    <n v="88668"/>
    <n v="11862"/>
    <n v="1338"/>
    <n v="1109"/>
    <n v="416"/>
    <n v="22221"/>
    <n v="0"/>
  </r>
  <r>
    <x v="3"/>
    <x v="2"/>
    <s v="Desenvolve SP"/>
    <n v="1083601"/>
    <n v="582078"/>
    <n v="146605"/>
    <n v="130388"/>
    <n v="148539"/>
    <n v="25357"/>
    <n v="26150"/>
    <n v="14095"/>
    <n v="431"/>
    <n v="9958"/>
    <n v="0"/>
  </r>
  <r>
    <x v="3"/>
    <x v="2"/>
    <s v="Bandes"/>
    <n v="1061669"/>
    <n v="63607"/>
    <n v="632155"/>
    <n v="192561"/>
    <n v="97860"/>
    <n v="17431"/>
    <n v="9932"/>
    <n v="18072"/>
    <n v="5739"/>
    <n v="24312"/>
    <n v="0"/>
  </r>
  <r>
    <x v="3"/>
    <x v="2"/>
    <s v="Fomento Paraná"/>
    <n v="906093"/>
    <n v="156417"/>
    <n v="579243"/>
    <n v="122434"/>
    <n v="17146"/>
    <n v="3395"/>
    <n v="2556"/>
    <n v="1134"/>
    <n v="2831"/>
    <n v="20937"/>
    <n v="0"/>
  </r>
  <r>
    <x v="3"/>
    <x v="2"/>
    <s v="Badesc"/>
    <n v="659194"/>
    <n v="200808"/>
    <n v="96295"/>
    <n v="189498"/>
    <n v="88981"/>
    <n v="24944"/>
    <n v="2696"/>
    <n v="2379"/>
    <n v="6142"/>
    <n v="47451"/>
    <n v="0"/>
  </r>
  <r>
    <x v="3"/>
    <x v="3"/>
    <s v="Badesul"/>
    <n v="3611086"/>
    <n v="715249"/>
    <n v="1357404"/>
    <n v="1028327"/>
    <n v="190175"/>
    <n v="166172"/>
    <n v="14216"/>
    <n v="18879"/>
    <n v="44155"/>
    <n v="76509"/>
    <n v="0"/>
  </r>
  <r>
    <x v="3"/>
    <x v="3"/>
    <s v="BDMG"/>
    <n v="5690720"/>
    <n v="1848608"/>
    <n v="1137598"/>
    <n v="1133337"/>
    <n v="1138090"/>
    <n v="259580"/>
    <n v="27316"/>
    <n v="44709"/>
    <n v="12552"/>
    <n v="88930"/>
    <n v="0"/>
  </r>
  <r>
    <x v="3"/>
    <x v="3"/>
    <s v="BRDE"/>
    <n v="12040878"/>
    <n v="5094943"/>
    <n v="5703049"/>
    <n v="505713"/>
    <n v="225300"/>
    <n v="136745"/>
    <n v="68947"/>
    <n v="16826"/>
    <n v="89816"/>
    <n v="199539"/>
    <n v="0"/>
  </r>
  <r>
    <x v="3"/>
    <x v="4"/>
    <s v="Banrisul"/>
    <n v="30093790"/>
    <n v="5432348"/>
    <n v="13938422"/>
    <n v="5624321"/>
    <n v="2002202"/>
    <n v="1024007"/>
    <n v="286946"/>
    <n v="295678"/>
    <n v="136673"/>
    <n v="1353193"/>
    <n v="270807"/>
  </r>
  <r>
    <x v="3"/>
    <x v="4"/>
    <s v="Banestes"/>
    <n v="4085930"/>
    <n v="1954042"/>
    <n v="820732"/>
    <n v="590747"/>
    <n v="226047"/>
    <n v="162038"/>
    <n v="56724"/>
    <n v="43732"/>
    <n v="32376"/>
    <n v="199492"/>
    <n v="0"/>
  </r>
  <r>
    <x v="3"/>
    <x v="4"/>
    <s v="BRB"/>
    <n v="9361852"/>
    <n v="5679018"/>
    <n v="882059"/>
    <n v="1337809"/>
    <n v="636962"/>
    <n v="196894"/>
    <n v="117353"/>
    <n v="113831"/>
    <n v="67017"/>
    <n v="330909"/>
    <n v="0"/>
  </r>
  <r>
    <x v="3"/>
    <x v="4"/>
    <s v="Banpará "/>
    <n v="0"/>
    <n v="0"/>
    <n v="0"/>
    <n v="0"/>
    <n v="0"/>
    <n v="0"/>
    <n v="0"/>
    <n v="0"/>
    <n v="0"/>
    <n v="0"/>
    <n v="0"/>
  </r>
  <r>
    <x v="3"/>
    <x v="4"/>
    <s v="Banese"/>
    <n v="1969054"/>
    <n v="652020"/>
    <n v="624317"/>
    <n v="405418"/>
    <n v="156309"/>
    <n v="51725"/>
    <n v="13014"/>
    <n v="5499"/>
    <n v="6017"/>
    <n v="54735"/>
    <n v="0"/>
  </r>
  <r>
    <x v="3"/>
    <x v="5"/>
    <s v="Banco do Brasil"/>
    <n v="622993608"/>
    <n v="354559030"/>
    <n v="99102468"/>
    <n v="107604913"/>
    <n v="22425717"/>
    <n v="5419675"/>
    <n v="10116481"/>
    <n v="3739946"/>
    <n v="3319545"/>
    <n v="16705833"/>
    <n v="70026590"/>
  </r>
  <r>
    <x v="3"/>
    <x v="5"/>
    <s v="Caixa"/>
    <n v="659318979"/>
    <n v="296242674"/>
    <n v="120354320"/>
    <n v="100916480"/>
    <n v="80136020"/>
    <n v="28058797"/>
    <n v="9154147"/>
    <n v="4281778"/>
    <n v="3226658"/>
    <n v="16948105"/>
    <n v="0"/>
  </r>
  <r>
    <x v="3"/>
    <x v="5"/>
    <s v="BNDES"/>
    <n v="383632101"/>
    <n v="90838124"/>
    <n v="174382405"/>
    <n v="106029024"/>
    <n v="9691484"/>
    <n v="1900792"/>
    <n v="510937"/>
    <n v="54261"/>
    <n v="75148"/>
    <n v="149926"/>
    <n v="0"/>
  </r>
  <r>
    <x v="3"/>
    <x v="5"/>
    <s v="Banco do Nordeste"/>
    <n v="13996014"/>
    <n v="5180594"/>
    <n v="4603025"/>
    <n v="2521327"/>
    <n v="200094"/>
    <n v="159718"/>
    <n v="181478"/>
    <n v="96252"/>
    <n v="156440"/>
    <n v="897086"/>
    <n v="0"/>
  </r>
  <r>
    <x v="3"/>
    <x v="5"/>
    <s v="Banco da Amazônia"/>
    <n v="3827433"/>
    <n v="1211447"/>
    <n v="1396924"/>
    <n v="922732"/>
    <n v="51667"/>
    <n v="61937"/>
    <n v="75659"/>
    <n v="11076"/>
    <n v="40464"/>
    <n v="55527"/>
    <n v="0"/>
  </r>
  <r>
    <x v="3"/>
    <x v="6"/>
    <s v="Bansicred"/>
    <n v="14088368"/>
    <n v="13691969"/>
    <n v="368016"/>
    <n v="12844"/>
    <n v="1950"/>
    <n v="3020"/>
    <n v="7467"/>
    <n v="509"/>
    <n v="493"/>
    <n v="2100"/>
    <n v="0"/>
  </r>
  <r>
    <x v="3"/>
    <x v="6"/>
    <s v="Bancoob"/>
    <n v="10283101"/>
    <n v="6375292"/>
    <n v="3447255"/>
    <n v="323638"/>
    <n v="105465"/>
    <n v="8516"/>
    <n v="2509"/>
    <n v="6651"/>
    <n v="649"/>
    <n v="13126"/>
    <n v="0"/>
  </r>
  <r>
    <x v="3"/>
    <x v="6"/>
    <s v="Cresol"/>
    <n v="17258"/>
    <n v="0"/>
    <n v="15147"/>
    <n v="0"/>
    <n v="0"/>
    <n v="3"/>
    <n v="105"/>
    <n v="48"/>
    <n v="0"/>
    <n v="1955"/>
    <n v="0"/>
  </r>
  <r>
    <x v="4"/>
    <x v="0"/>
    <s v="Piauí Fomento"/>
    <n v="5489"/>
    <n v="0"/>
    <n v="4343"/>
    <n v="390"/>
    <n v="217"/>
    <n v="290"/>
    <n v="172"/>
    <n v="31"/>
    <n v="0"/>
    <n v="46"/>
    <n v="0"/>
  </r>
  <r>
    <x v="4"/>
    <x v="0"/>
    <s v="Desenvolve RR"/>
    <n v="1343"/>
    <n v="0"/>
    <n v="962"/>
    <n v="32"/>
    <n v="55"/>
    <n v="46"/>
    <n v="14"/>
    <n v="146"/>
    <n v="17"/>
    <n v="71"/>
    <n v="0"/>
  </r>
  <r>
    <x v="4"/>
    <x v="0"/>
    <s v="Afap "/>
    <n v="0"/>
    <n v="0"/>
    <n v="0"/>
    <n v="0"/>
    <n v="0"/>
    <n v="0"/>
    <n v="0"/>
    <n v="0"/>
    <n v="0"/>
    <n v="0"/>
    <n v="0"/>
  </r>
  <r>
    <x v="4"/>
    <x v="0"/>
    <s v="Ag Ft Tocantins"/>
    <n v="19464"/>
    <n v="0"/>
    <n v="9134"/>
    <n v="5638"/>
    <n v="2086"/>
    <n v="1627"/>
    <n v="265"/>
    <n v="109"/>
    <n v="5"/>
    <n v="600"/>
    <n v="0"/>
  </r>
  <r>
    <x v="4"/>
    <x v="0"/>
    <s v="Desenvolve MT"/>
    <n v="19674"/>
    <n v="0"/>
    <n v="6788"/>
    <n v="6052"/>
    <n v="3499"/>
    <n v="547"/>
    <n v="758"/>
    <n v="191"/>
    <n v="227"/>
    <n v="1612"/>
    <n v="0"/>
  </r>
  <r>
    <x v="4"/>
    <x v="0"/>
    <s v="Desenvolve (Alagoas)"/>
    <n v="7593"/>
    <n v="0"/>
    <n v="4203"/>
    <n v="2231"/>
    <n v="316"/>
    <n v="170"/>
    <n v="27"/>
    <n v="157"/>
    <n v="7"/>
    <n v="482"/>
    <n v="0"/>
  </r>
  <r>
    <x v="4"/>
    <x v="0"/>
    <s v="Age (Pernambuco)"/>
    <n v="23528"/>
    <n v="0"/>
    <n v="2772"/>
    <n v="5614"/>
    <n v="2156"/>
    <n v="3975"/>
    <n v="4229"/>
    <n v="40"/>
    <n v="110"/>
    <n v="4632"/>
    <n v="0"/>
  </r>
  <r>
    <x v="4"/>
    <x v="0"/>
    <s v="AGN (Rio Grande do Norte)"/>
    <n v="5198"/>
    <n v="0"/>
    <n v="3019"/>
    <n v="612"/>
    <n v="42"/>
    <n v="425"/>
    <n v="25"/>
    <n v="7"/>
    <n v="52"/>
    <n v="1016"/>
    <n v="0"/>
  </r>
  <r>
    <x v="4"/>
    <x v="1"/>
    <s v="Goiás Fomento"/>
    <n v="149994"/>
    <n v="0"/>
    <n v="20445"/>
    <n v="84193"/>
    <n v="9930"/>
    <n v="9868"/>
    <n v="7108"/>
    <n v="4592"/>
    <n v="2281"/>
    <n v="11577"/>
    <n v="0"/>
  </r>
  <r>
    <x v="4"/>
    <x v="1"/>
    <s v="Afeam"/>
    <n v="69300"/>
    <n v="0"/>
    <n v="4608"/>
    <n v="9811"/>
    <n v="10906"/>
    <n v="37659"/>
    <n v="4897"/>
    <n v="0"/>
    <n v="128"/>
    <n v="1291"/>
    <n v="0"/>
  </r>
  <r>
    <x v="4"/>
    <x v="1"/>
    <s v="AgeRio"/>
    <n v="178922"/>
    <n v="0"/>
    <n v="26401"/>
    <n v="61013"/>
    <n v="79807"/>
    <n v="256"/>
    <n v="5941"/>
    <n v="4832"/>
    <n v="116"/>
    <n v="556"/>
    <n v="0"/>
  </r>
  <r>
    <x v="4"/>
    <x v="2"/>
    <s v="Desenbahia"/>
    <n v="653282"/>
    <n v="103053"/>
    <n v="199077"/>
    <n v="170767"/>
    <n v="137122"/>
    <n v="11442"/>
    <n v="7123"/>
    <n v="1378"/>
    <n v="598"/>
    <n v="22722"/>
    <n v="0"/>
  </r>
  <r>
    <x v="4"/>
    <x v="2"/>
    <s v="Desenvolve SP"/>
    <n v="1115502"/>
    <n v="518206"/>
    <n v="150496"/>
    <n v="191034"/>
    <n v="148140"/>
    <n v="15878"/>
    <n v="20412"/>
    <n v="26859"/>
    <n v="10455"/>
    <n v="34022"/>
    <n v="0"/>
  </r>
  <r>
    <x v="4"/>
    <x v="2"/>
    <s v="Bandes"/>
    <n v="1052608"/>
    <n v="63657"/>
    <n v="608096"/>
    <n v="210395"/>
    <n v="97430"/>
    <n v="13428"/>
    <n v="11079"/>
    <n v="14631"/>
    <n v="7758"/>
    <n v="26134"/>
    <n v="0"/>
  </r>
  <r>
    <x v="4"/>
    <x v="2"/>
    <s v="Fomento Paraná"/>
    <n v="932341"/>
    <n v="107511"/>
    <n v="684206"/>
    <n v="85336"/>
    <n v="19776"/>
    <n v="3837"/>
    <n v="3619"/>
    <n v="2030"/>
    <n v="3409"/>
    <n v="22617"/>
    <n v="0"/>
  </r>
  <r>
    <x v="4"/>
    <x v="2"/>
    <s v="Badesc"/>
    <n v="669247"/>
    <n v="187366"/>
    <n v="80223"/>
    <n v="231372"/>
    <n v="107829"/>
    <n v="7873"/>
    <n v="4908"/>
    <n v="739"/>
    <n v="8084"/>
    <n v="40853"/>
    <n v="0"/>
  </r>
  <r>
    <x v="4"/>
    <x v="3"/>
    <s v="Badesul"/>
    <n v="3552007"/>
    <n v="795192"/>
    <n v="1149719"/>
    <n v="1010512"/>
    <n v="217839"/>
    <n v="186583"/>
    <n v="43704"/>
    <n v="8821"/>
    <n v="45717"/>
    <n v="93920"/>
    <n v="0"/>
  </r>
  <r>
    <x v="4"/>
    <x v="3"/>
    <s v="BDMG"/>
    <n v="5893048"/>
    <n v="1840617"/>
    <n v="1123715"/>
    <n v="1148866"/>
    <n v="1297067"/>
    <n v="283393"/>
    <n v="56717"/>
    <n v="53032"/>
    <n v="14555"/>
    <n v="75086"/>
    <n v="0"/>
  </r>
  <r>
    <x v="4"/>
    <x v="3"/>
    <s v="BRDE"/>
    <n v="12356389"/>
    <n v="6009373"/>
    <n v="5155184"/>
    <n v="501175"/>
    <n v="255192"/>
    <n v="90783"/>
    <n v="87489"/>
    <n v="23450"/>
    <n v="104153"/>
    <n v="129590"/>
    <n v="0"/>
  </r>
  <r>
    <x v="4"/>
    <x v="4"/>
    <s v="Banrisul"/>
    <n v="30868668"/>
    <n v="5988758"/>
    <n v="13248015"/>
    <n v="6307443"/>
    <n v="2261389"/>
    <n v="930073"/>
    <n v="290813"/>
    <n v="247064"/>
    <n v="196660"/>
    <n v="1398453"/>
    <n v="0"/>
  </r>
  <r>
    <x v="4"/>
    <x v="4"/>
    <s v="Banestes"/>
    <n v="3909696"/>
    <n v="1870768"/>
    <n v="785782"/>
    <n v="512658"/>
    <n v="257928"/>
    <n v="142853"/>
    <n v="62860"/>
    <n v="45350"/>
    <n v="32009"/>
    <n v="199488"/>
    <n v="0"/>
  </r>
  <r>
    <x v="4"/>
    <x v="4"/>
    <s v="BRB"/>
    <n v="9494274"/>
    <n v="5759629"/>
    <n v="851759"/>
    <n v="1385107"/>
    <n v="662796"/>
    <n v="202762"/>
    <n v="117631"/>
    <n v="87823"/>
    <n v="54298"/>
    <n v="372469"/>
    <n v="0"/>
  </r>
  <r>
    <x v="4"/>
    <x v="4"/>
    <s v="Banpará "/>
    <n v="3357976"/>
    <n v="0"/>
    <n v="3103591"/>
    <n v="25047"/>
    <n v="58977"/>
    <n v="13795"/>
    <n v="8810"/>
    <n v="14353"/>
    <n v="9014"/>
    <n v="124389"/>
    <n v="0"/>
  </r>
  <r>
    <x v="4"/>
    <x v="4"/>
    <s v="Banese"/>
    <n v="2050690"/>
    <n v="613208"/>
    <n v="721897"/>
    <n v="448741"/>
    <n v="125065"/>
    <n v="48514"/>
    <n v="37888"/>
    <n v="6739"/>
    <n v="5371"/>
    <n v="43267"/>
    <n v="0"/>
  </r>
  <r>
    <x v="4"/>
    <x v="5"/>
    <s v="Banco do Brasil"/>
    <n v="638196987"/>
    <n v="335124222"/>
    <n v="130418434"/>
    <n v="106741929"/>
    <n v="22582827"/>
    <n v="5769026"/>
    <n v="11763098"/>
    <n v="4757177"/>
    <n v="3726015"/>
    <n v="17314259"/>
    <n v="67058082"/>
  </r>
  <r>
    <x v="4"/>
    <x v="5"/>
    <s v="Caixa"/>
    <n v="673708539"/>
    <n v="332266722"/>
    <n v="104513522"/>
    <n v="95494587"/>
    <n v="73181173"/>
    <n v="32991238"/>
    <n v="7927799"/>
    <n v="4403076"/>
    <n v="5026922"/>
    <n v="17903500"/>
    <n v="0"/>
  </r>
  <r>
    <x v="4"/>
    <x v="5"/>
    <s v="BNDES"/>
    <n v="391671845"/>
    <n v="92074524"/>
    <n v="119079850"/>
    <n v="164399287"/>
    <n v="11815612"/>
    <n v="1960527"/>
    <n v="1954144"/>
    <n v="21953"/>
    <n v="907"/>
    <n v="365041"/>
    <n v="0"/>
  </r>
  <r>
    <x v="4"/>
    <x v="5"/>
    <s v="Banco do Nordeste"/>
    <n v="13838841"/>
    <n v="5218780"/>
    <n v="4554399"/>
    <n v="2414846"/>
    <n v="196004"/>
    <n v="182017"/>
    <n v="168166"/>
    <n v="102317"/>
    <n v="156642"/>
    <n v="845670"/>
    <n v="0"/>
  </r>
  <r>
    <x v="4"/>
    <x v="5"/>
    <s v="Banco da Amazônia"/>
    <n v="3977323"/>
    <n v="1355574"/>
    <n v="1516806"/>
    <n v="807395"/>
    <n v="59391"/>
    <n v="78671"/>
    <n v="34207"/>
    <n v="33198"/>
    <n v="8068"/>
    <n v="84013"/>
    <n v="0"/>
  </r>
  <r>
    <x v="4"/>
    <x v="6"/>
    <s v="Bansicred"/>
    <n v="14573339"/>
    <n v="13931948"/>
    <n v="605718"/>
    <n v="20173"/>
    <n v="2278"/>
    <n v="1148"/>
    <n v="7737"/>
    <n v="505"/>
    <n v="401"/>
    <n v="3431"/>
    <n v="0"/>
  </r>
  <r>
    <x v="4"/>
    <x v="6"/>
    <s v="Bancoob"/>
    <n v="10514248"/>
    <n v="6423720"/>
    <n v="3613254"/>
    <n v="306374"/>
    <n v="138776"/>
    <n v="8516"/>
    <n v="3051"/>
    <n v="6781"/>
    <n v="808"/>
    <n v="12968"/>
    <n v="0"/>
  </r>
  <r>
    <x v="4"/>
    <x v="6"/>
    <s v="Cresol"/>
    <n v="9544"/>
    <n v="0"/>
    <n v="6893"/>
    <n v="139"/>
    <n v="31"/>
    <n v="63"/>
    <n v="268"/>
    <n v="0"/>
    <n v="3"/>
    <n v="2147"/>
    <n v="0"/>
  </r>
  <r>
    <x v="5"/>
    <x v="0"/>
    <s v="Piauí Fomento"/>
    <n v="5827"/>
    <n v="0"/>
    <n v="4718"/>
    <n v="317"/>
    <n v="267"/>
    <n v="256"/>
    <n v="210"/>
    <n v="8"/>
    <n v="3"/>
    <n v="48"/>
    <n v="0"/>
  </r>
  <r>
    <x v="5"/>
    <x v="0"/>
    <s v="Desenvolve RR"/>
    <n v="1408"/>
    <n v="780"/>
    <n v="116"/>
    <n v="31"/>
    <n v="98"/>
    <n v="38"/>
    <n v="31"/>
    <n v="52"/>
    <n v="19"/>
    <n v="243"/>
    <n v="0"/>
  </r>
  <r>
    <x v="5"/>
    <x v="0"/>
    <s v="Afap "/>
    <n v="0"/>
    <n v="0"/>
    <n v="0"/>
    <n v="0"/>
    <n v="0"/>
    <n v="0"/>
    <n v="0"/>
    <n v="0"/>
    <n v="0"/>
    <n v="0"/>
    <n v="0"/>
  </r>
  <r>
    <x v="5"/>
    <x v="0"/>
    <s v="Ag Ft Tocantins"/>
    <n v="17574"/>
    <n v="0"/>
    <n v="4856"/>
    <n v="7448"/>
    <n v="2799"/>
    <n v="1567"/>
    <n v="302"/>
    <n v="165"/>
    <n v="3"/>
    <n v="434"/>
    <n v="0"/>
  </r>
  <r>
    <x v="5"/>
    <x v="0"/>
    <s v="Desenvolve MT"/>
    <n v="18958"/>
    <n v="0"/>
    <n v="6848"/>
    <n v="5358"/>
    <n v="3121"/>
    <n v="762"/>
    <n v="373"/>
    <n v="217"/>
    <n v="450"/>
    <n v="1829"/>
    <n v="0"/>
  </r>
  <r>
    <x v="5"/>
    <x v="0"/>
    <s v="Desenvolve (Alagoas)"/>
    <n v="7488"/>
    <n v="0"/>
    <n v="4341"/>
    <n v="2039"/>
    <n v="431"/>
    <n v="200"/>
    <n v="14"/>
    <n v="153"/>
    <n v="0"/>
    <n v="310"/>
    <n v="0"/>
  </r>
  <r>
    <x v="5"/>
    <x v="0"/>
    <s v="Age (Pernambuco)"/>
    <n v="22656"/>
    <n v="0"/>
    <n v="2403"/>
    <n v="6509"/>
    <n v="1388"/>
    <n v="1419"/>
    <n v="3164"/>
    <n v="2744"/>
    <n v="164"/>
    <n v="4865"/>
    <n v="0"/>
  </r>
  <r>
    <x v="5"/>
    <x v="0"/>
    <s v="AGN (Rio Grande do Norte)"/>
    <n v="6148"/>
    <n v="0"/>
    <n v="3658"/>
    <n v="1166"/>
    <n v="277"/>
    <n v="148"/>
    <n v="3"/>
    <n v="222"/>
    <n v="94"/>
    <n v="580"/>
    <n v="0"/>
  </r>
  <r>
    <x v="5"/>
    <x v="1"/>
    <s v="Goiás Fomento"/>
    <n v="153625"/>
    <n v="0"/>
    <n v="20156"/>
    <n v="83676"/>
    <n v="8060"/>
    <n v="5047"/>
    <n v="11940"/>
    <n v="5968"/>
    <n v="2961"/>
    <n v="15817"/>
    <n v="0"/>
  </r>
  <r>
    <x v="5"/>
    <x v="1"/>
    <s v="Afeam"/>
    <n v="61601"/>
    <n v="0"/>
    <n v="3706"/>
    <n v="9048"/>
    <n v="7487"/>
    <n v="29708"/>
    <n v="11173"/>
    <n v="53"/>
    <n v="0"/>
    <n v="426"/>
    <n v="0"/>
  </r>
  <r>
    <x v="5"/>
    <x v="1"/>
    <s v="AgeRio"/>
    <n v="158081"/>
    <n v="0"/>
    <n v="24537"/>
    <n v="48999"/>
    <n v="53204"/>
    <n v="6616"/>
    <n v="18464"/>
    <n v="3927"/>
    <n v="472"/>
    <n v="1862"/>
    <n v="0"/>
  </r>
  <r>
    <x v="5"/>
    <x v="2"/>
    <s v="Desenbahia"/>
    <n v="664576"/>
    <n v="103072"/>
    <n v="197682"/>
    <n v="171519"/>
    <n v="119999"/>
    <n v="48670"/>
    <n v="6158"/>
    <n v="1142"/>
    <n v="503"/>
    <n v="15831"/>
    <n v="0"/>
  </r>
  <r>
    <x v="5"/>
    <x v="2"/>
    <s v="Desenvolve SP"/>
    <n v="1120074"/>
    <n v="592637"/>
    <n v="127835"/>
    <n v="135259"/>
    <n v="126388"/>
    <n v="29574"/>
    <n v="29380"/>
    <n v="21652"/>
    <n v="1956"/>
    <n v="55393"/>
    <n v="0"/>
  </r>
  <r>
    <x v="5"/>
    <x v="2"/>
    <s v="Bandes"/>
    <n v="1055448"/>
    <n v="64816"/>
    <n v="594503"/>
    <n v="204361"/>
    <n v="102165"/>
    <n v="27519"/>
    <n v="15500"/>
    <n v="7512"/>
    <n v="8363"/>
    <n v="30709"/>
    <n v="0"/>
  </r>
  <r>
    <x v="5"/>
    <x v="2"/>
    <s v="Fomento Paraná"/>
    <n v="932727"/>
    <n v="104042"/>
    <n v="697280"/>
    <n v="87376"/>
    <n v="25559"/>
    <n v="2536"/>
    <n v="3719"/>
    <n v="1269"/>
    <n v="3043"/>
    <n v="7903"/>
    <n v="0"/>
  </r>
  <r>
    <x v="5"/>
    <x v="2"/>
    <s v="Badesc"/>
    <n v="685404"/>
    <n v="151261"/>
    <n v="78965"/>
    <n v="263612"/>
    <n v="98263"/>
    <n v="29776"/>
    <n v="15903"/>
    <n v="4700"/>
    <n v="2107"/>
    <n v="40817"/>
    <n v="0"/>
  </r>
  <r>
    <x v="5"/>
    <x v="3"/>
    <s v="Badesul"/>
    <n v="3469185"/>
    <n v="772599"/>
    <n v="1135504"/>
    <n v="981260"/>
    <n v="198126"/>
    <n v="207561"/>
    <n v="29768"/>
    <n v="31587"/>
    <n v="49469"/>
    <n v="63311"/>
    <n v="0"/>
  </r>
  <r>
    <x v="5"/>
    <x v="3"/>
    <s v="BDMG"/>
    <n v="5839962"/>
    <n v="1747707"/>
    <n v="1147099"/>
    <n v="1146605"/>
    <n v="1037420"/>
    <n v="423571"/>
    <n v="56818"/>
    <n v="37479"/>
    <n v="38173"/>
    <n v="205090"/>
    <n v="0"/>
  </r>
  <r>
    <x v="5"/>
    <x v="3"/>
    <s v="BRDE"/>
    <n v="12683433"/>
    <n v="6314715"/>
    <n v="5154696"/>
    <n v="436859"/>
    <n v="251401"/>
    <n v="187640"/>
    <n v="83768"/>
    <n v="34152"/>
    <n v="68792"/>
    <n v="151410"/>
    <n v="0"/>
  </r>
  <r>
    <x v="5"/>
    <x v="4"/>
    <s v="Banrisul"/>
    <n v="30347674"/>
    <n v="5651165"/>
    <n v="12931608"/>
    <n v="5600313"/>
    <n v="2696352"/>
    <n v="1194864"/>
    <n v="332781"/>
    <n v="295418"/>
    <n v="184560"/>
    <n v="1460613"/>
    <n v="223890"/>
  </r>
  <r>
    <x v="5"/>
    <x v="4"/>
    <s v="Banestes"/>
    <n v="3914667"/>
    <n v="1868012"/>
    <n v="824017"/>
    <n v="440406"/>
    <n v="276597"/>
    <n v="139136"/>
    <n v="68218"/>
    <n v="47483"/>
    <n v="31028"/>
    <n v="219770"/>
    <n v="0"/>
  </r>
  <r>
    <x v="5"/>
    <x v="4"/>
    <s v="BRB"/>
    <n v="9522808"/>
    <n v="5978931"/>
    <n v="858431"/>
    <n v="1206627"/>
    <n v="624581"/>
    <n v="199944"/>
    <n v="98804"/>
    <n v="91367"/>
    <n v="82138"/>
    <n v="381985"/>
    <n v="0"/>
  </r>
  <r>
    <x v="5"/>
    <x v="4"/>
    <s v="Banpará "/>
    <n v="3466282"/>
    <n v="0"/>
    <n v="3213096"/>
    <n v="25355"/>
    <n v="60030"/>
    <n v="10772"/>
    <n v="10317"/>
    <n v="14251"/>
    <n v="7980"/>
    <n v="124481"/>
    <n v="0"/>
  </r>
  <r>
    <x v="5"/>
    <x v="4"/>
    <s v="Banese"/>
    <n v="2049163"/>
    <n v="676823"/>
    <n v="722528"/>
    <n v="397876"/>
    <n v="104397"/>
    <n v="56083"/>
    <n v="51586"/>
    <n v="5526"/>
    <n v="5184"/>
    <n v="29160"/>
    <n v="0"/>
  </r>
  <r>
    <x v="5"/>
    <x v="5"/>
    <s v="Banco do Brasil"/>
    <n v="633023354"/>
    <n v="324473103"/>
    <n v="128406546"/>
    <n v="109567120"/>
    <n v="24100634"/>
    <n v="6259917"/>
    <n v="12312998"/>
    <n v="5158544"/>
    <n v="3763311"/>
    <n v="18981181"/>
    <n v="53492338"/>
  </r>
  <r>
    <x v="5"/>
    <x v="5"/>
    <s v="Caixa"/>
    <n v="678744045"/>
    <n v="328142663"/>
    <n v="98799668"/>
    <n v="109651348"/>
    <n v="74440402"/>
    <n v="32232377"/>
    <n v="8018169"/>
    <n v="4925903"/>
    <n v="3538592"/>
    <n v="18994923"/>
    <n v="0"/>
  </r>
  <r>
    <x v="5"/>
    <x v="5"/>
    <s v="BNDES"/>
    <n v="378373561"/>
    <n v="85356518"/>
    <n v="105522908"/>
    <n v="166863253"/>
    <n v="13333748"/>
    <n v="3830606"/>
    <n v="2372119"/>
    <n v="208767"/>
    <n v="411797"/>
    <n v="473845"/>
    <n v="0"/>
  </r>
  <r>
    <x v="5"/>
    <x v="5"/>
    <s v="Banco do Nordeste"/>
    <n v="13326361"/>
    <n v="5008195"/>
    <n v="4271669"/>
    <n v="2138755"/>
    <n v="302003"/>
    <n v="283048"/>
    <n v="128279"/>
    <n v="132619"/>
    <n v="215809"/>
    <n v="845984"/>
    <n v="0"/>
  </r>
  <r>
    <x v="5"/>
    <x v="5"/>
    <s v="Banco da Amazônia"/>
    <n v="3919416"/>
    <n v="1278953"/>
    <n v="1541250"/>
    <n v="774972"/>
    <n v="60001"/>
    <n v="78615"/>
    <n v="41625"/>
    <n v="39893"/>
    <n v="10916"/>
    <n v="93191"/>
    <n v="0"/>
  </r>
  <r>
    <x v="5"/>
    <x v="6"/>
    <s v="Bansicred"/>
    <n v="14595134"/>
    <n v="14100784"/>
    <n v="454867"/>
    <n v="23576"/>
    <n v="1643"/>
    <n v="722"/>
    <n v="5782"/>
    <n v="675"/>
    <n v="603"/>
    <n v="6482"/>
    <n v="0"/>
  </r>
  <r>
    <x v="5"/>
    <x v="6"/>
    <s v="Bancoob"/>
    <n v="10682015"/>
    <n v="6582689"/>
    <n v="3610461"/>
    <n v="335017"/>
    <n v="120394"/>
    <n v="10452"/>
    <n v="2931"/>
    <n v="6329"/>
    <n v="1357"/>
    <n v="12385"/>
    <n v="0"/>
  </r>
  <r>
    <x v="5"/>
    <x v="6"/>
    <s v="Cresol"/>
    <n v="7068"/>
    <n v="0"/>
    <n v="4457"/>
    <n v="0"/>
    <n v="0"/>
    <n v="26"/>
    <n v="173"/>
    <n v="26"/>
    <n v="0"/>
    <n v="2386"/>
    <n v="0"/>
  </r>
  <r>
    <x v="6"/>
    <x v="0"/>
    <s v="Piauí Fomento"/>
    <n v="6207"/>
    <n v="0"/>
    <n v="4953"/>
    <n v="293"/>
    <n v="254"/>
    <n v="527"/>
    <n v="125"/>
    <n v="3"/>
    <n v="0"/>
    <n v="52"/>
    <n v="0"/>
  </r>
  <r>
    <x v="6"/>
    <x v="0"/>
    <s v="Desenvolve RR"/>
    <n v="0"/>
    <n v="0"/>
    <n v="0"/>
    <n v="0"/>
    <n v="0"/>
    <n v="0"/>
    <n v="0"/>
    <n v="0"/>
    <n v="0"/>
    <n v="0"/>
    <n v="0"/>
  </r>
  <r>
    <x v="6"/>
    <x v="0"/>
    <s v="Afap "/>
    <n v="0"/>
    <n v="0"/>
    <n v="0"/>
    <n v="0"/>
    <n v="0"/>
    <n v="0"/>
    <n v="0"/>
    <n v="0"/>
    <n v="0"/>
    <n v="0"/>
    <n v="0"/>
  </r>
  <r>
    <x v="6"/>
    <x v="0"/>
    <s v="Ag Ft Tocantins"/>
    <n v="0"/>
    <n v="0"/>
    <n v="0"/>
    <n v="0"/>
    <n v="0"/>
    <n v="0"/>
    <n v="0"/>
    <n v="0"/>
    <n v="0"/>
    <n v="0"/>
    <n v="0"/>
  </r>
  <r>
    <x v="6"/>
    <x v="0"/>
    <s v="Desenvolve MT"/>
    <n v="19118"/>
    <n v="0"/>
    <n v="7294"/>
    <n v="6155"/>
    <n v="2171"/>
    <n v="927"/>
    <n v="115"/>
    <n v="580"/>
    <n v="138"/>
    <n v="1738"/>
    <n v="0"/>
  </r>
  <r>
    <x v="6"/>
    <x v="0"/>
    <s v="Desenvolve (Alagoas)"/>
    <n v="9258"/>
    <n v="0"/>
    <n v="6517"/>
    <n v="1414"/>
    <n v="459"/>
    <n v="109"/>
    <n v="121"/>
    <n v="344"/>
    <n v="24"/>
    <n v="270"/>
    <n v="0"/>
  </r>
  <r>
    <x v="6"/>
    <x v="0"/>
    <s v="Age (Pernambuco)"/>
    <n v="0"/>
    <n v="0"/>
    <n v="0"/>
    <n v="0"/>
    <n v="0"/>
    <n v="0"/>
    <n v="0"/>
    <n v="0"/>
    <n v="0"/>
    <n v="0"/>
    <n v="0"/>
  </r>
  <r>
    <x v="6"/>
    <x v="0"/>
    <s v="AGN (Rio Grande do Norte)"/>
    <n v="9945"/>
    <n v="0"/>
    <n v="7008"/>
    <n v="1296"/>
    <n v="302"/>
    <n v="335"/>
    <n v="42"/>
    <n v="92"/>
    <n v="230"/>
    <n v="640"/>
    <n v="0"/>
  </r>
  <r>
    <x v="6"/>
    <x v="1"/>
    <s v="Goiás Fomento"/>
    <n v="0"/>
    <n v="0"/>
    <n v="0"/>
    <n v="0"/>
    <n v="0"/>
    <n v="0"/>
    <n v="0"/>
    <n v="0"/>
    <n v="0"/>
    <n v="0"/>
    <n v="0"/>
  </r>
  <r>
    <x v="6"/>
    <x v="1"/>
    <s v="Afeam"/>
    <n v="59652"/>
    <n v="0"/>
    <n v="2921"/>
    <n v="8639"/>
    <n v="7066"/>
    <n v="29536"/>
    <n v="11048"/>
    <n v="38"/>
    <n v="0"/>
    <n v="404"/>
    <n v="0"/>
  </r>
  <r>
    <x v="6"/>
    <x v="1"/>
    <s v="AgeRio"/>
    <n v="161786"/>
    <n v="0"/>
    <n v="23857"/>
    <n v="51190"/>
    <n v="53812"/>
    <n v="13202"/>
    <n v="319"/>
    <n v="13862"/>
    <n v="3619"/>
    <n v="1925"/>
    <n v="0"/>
  </r>
  <r>
    <x v="6"/>
    <x v="2"/>
    <s v="Desenbahia"/>
    <n v="688438"/>
    <n v="138636"/>
    <n v="180528"/>
    <n v="181675"/>
    <n v="120722"/>
    <n v="27387"/>
    <n v="7344"/>
    <n v="2012"/>
    <n v="14419"/>
    <n v="15715"/>
    <n v="0"/>
  </r>
  <r>
    <x v="6"/>
    <x v="2"/>
    <s v="Desenvolve SP"/>
    <n v="1136895"/>
    <n v="641180"/>
    <n v="128477"/>
    <n v="134307"/>
    <n v="106590"/>
    <n v="25809"/>
    <n v="25220"/>
    <n v="19648"/>
    <n v="7505"/>
    <n v="48159"/>
    <n v="0"/>
  </r>
  <r>
    <x v="6"/>
    <x v="2"/>
    <s v="Bandes"/>
    <n v="1079289"/>
    <n v="66361"/>
    <n v="599081"/>
    <n v="217442"/>
    <n v="90660"/>
    <n v="32447"/>
    <n v="23430"/>
    <n v="11420"/>
    <n v="5730"/>
    <n v="32718"/>
    <n v="0"/>
  </r>
  <r>
    <x v="6"/>
    <x v="2"/>
    <s v="Fomento Paraná"/>
    <n v="1001033"/>
    <n v="104345"/>
    <n v="745279"/>
    <n v="92232"/>
    <n v="40695"/>
    <n v="2615"/>
    <n v="2985"/>
    <n v="1758"/>
    <n v="2422"/>
    <n v="8702"/>
    <n v="0"/>
  </r>
  <r>
    <x v="6"/>
    <x v="2"/>
    <s v="Badesc"/>
    <n v="686543"/>
    <n v="151123"/>
    <n v="82553"/>
    <n v="251252"/>
    <n v="107162"/>
    <n v="8281"/>
    <n v="7528"/>
    <n v="12213"/>
    <n v="20762"/>
    <n v="45669"/>
    <n v="0"/>
  </r>
  <r>
    <x v="6"/>
    <x v="3"/>
    <s v="Badesul"/>
    <n v="3357271"/>
    <n v="749101"/>
    <n v="1104922"/>
    <n v="840953"/>
    <n v="303675"/>
    <n v="119387"/>
    <n v="117692"/>
    <n v="13035"/>
    <n v="41584"/>
    <n v="66922"/>
    <n v="0"/>
  </r>
  <r>
    <x v="6"/>
    <x v="3"/>
    <s v="BDMG"/>
    <n v="5860333"/>
    <n v="1701867"/>
    <n v="1097897"/>
    <n v="1201651"/>
    <n v="1161167"/>
    <n v="363060"/>
    <n v="97884"/>
    <n v="35127"/>
    <n v="18819"/>
    <n v="182861"/>
    <n v="0"/>
  </r>
  <r>
    <x v="6"/>
    <x v="3"/>
    <s v="BRDE"/>
    <n v="12782684"/>
    <n v="6089909"/>
    <n v="5430618"/>
    <n v="419365"/>
    <n v="280954"/>
    <n v="187095"/>
    <n v="95678"/>
    <n v="28530"/>
    <n v="54057"/>
    <n v="196478"/>
    <n v="0"/>
  </r>
  <r>
    <x v="6"/>
    <x v="4"/>
    <s v="Banrisul"/>
    <n v="28448639"/>
    <n v="5032881"/>
    <n v="12557123"/>
    <n v="5425023"/>
    <n v="2121922"/>
    <n v="1023690"/>
    <n v="346514"/>
    <n v="315674"/>
    <n v="205775"/>
    <n v="1420037"/>
    <n v="170262"/>
  </r>
  <r>
    <x v="6"/>
    <x v="4"/>
    <s v="Banestes"/>
    <n v="3858467"/>
    <n v="1869862"/>
    <n v="762011"/>
    <n v="454611"/>
    <n v="245249"/>
    <n v="195696"/>
    <n v="53238"/>
    <n v="34537"/>
    <n v="29716"/>
    <n v="213547"/>
    <n v="0"/>
  </r>
  <r>
    <x v="6"/>
    <x v="4"/>
    <s v="BRB"/>
    <n v="9557982"/>
    <n v="6038934"/>
    <n v="891394"/>
    <n v="1245526"/>
    <n v="536953"/>
    <n v="200611"/>
    <n v="125210"/>
    <n v="114184"/>
    <n v="65536"/>
    <n v="339634"/>
    <n v="0"/>
  </r>
  <r>
    <x v="6"/>
    <x v="4"/>
    <s v="Banpará "/>
    <n v="3595617"/>
    <n v="0"/>
    <n v="3338318"/>
    <n v="25787"/>
    <n v="66158"/>
    <n v="13983"/>
    <n v="7954"/>
    <n v="14426"/>
    <n v="7606"/>
    <n v="121385"/>
    <n v="0"/>
  </r>
  <r>
    <x v="6"/>
    <x v="4"/>
    <s v="Banese"/>
    <n v="2163541"/>
    <n v="740171"/>
    <n v="708415"/>
    <n v="427519"/>
    <n v="122913"/>
    <n v="54918"/>
    <n v="38051"/>
    <n v="14669"/>
    <n v="23591"/>
    <n v="33294"/>
    <n v="0"/>
  </r>
  <r>
    <x v="6"/>
    <x v="5"/>
    <s v="Banco do Brasil"/>
    <n v="629004090"/>
    <n v="308921428"/>
    <n v="121542466"/>
    <n v="116243951"/>
    <n v="30967128"/>
    <n v="8296271"/>
    <n v="14282530"/>
    <n v="5137372"/>
    <n v="4524797"/>
    <n v="19088147"/>
    <n v="45637885"/>
  </r>
  <r>
    <x v="6"/>
    <x v="5"/>
    <s v="Caixa"/>
    <n v="682450983"/>
    <n v="330634928"/>
    <n v="95391179"/>
    <n v="112436192"/>
    <n v="74113114"/>
    <n v="33470406"/>
    <n v="7661725"/>
    <n v="4652865"/>
    <n v="3778635"/>
    <n v="20311939"/>
    <n v="0"/>
  </r>
  <r>
    <x v="6"/>
    <x v="5"/>
    <s v="BNDES"/>
    <n v="368819831"/>
    <n v="50770267"/>
    <n v="97265715"/>
    <n v="183088401"/>
    <n v="22684008"/>
    <n v="6624002"/>
    <n v="3363937"/>
    <n v="3514771"/>
    <n v="665936"/>
    <n v="842794"/>
    <n v="0"/>
  </r>
  <r>
    <x v="6"/>
    <x v="5"/>
    <s v="Banco do Nordeste"/>
    <n v="13187643"/>
    <n v="4820512"/>
    <n v="4087421"/>
    <n v="2100171"/>
    <n v="476939"/>
    <n v="354278"/>
    <n v="164059"/>
    <n v="132150"/>
    <n v="183332"/>
    <n v="868781"/>
    <n v="0"/>
  </r>
  <r>
    <x v="6"/>
    <x v="5"/>
    <s v="Banco da Amazônia"/>
    <n v="3834289"/>
    <n v="1151317"/>
    <n v="1548488"/>
    <n v="814196"/>
    <n v="56607"/>
    <n v="34764"/>
    <n v="98894"/>
    <n v="44917"/>
    <n v="16532"/>
    <n v="68574"/>
    <n v="0"/>
  </r>
  <r>
    <x v="6"/>
    <x v="6"/>
    <s v="Bansicred"/>
    <n v="12950120"/>
    <n v="12543506"/>
    <n v="379034"/>
    <n v="10952"/>
    <n v="3178"/>
    <n v="505"/>
    <n v="7502"/>
    <n v="331"/>
    <n v="331"/>
    <n v="4781"/>
    <n v="0"/>
  </r>
  <r>
    <x v="6"/>
    <x v="6"/>
    <s v="Bancoob"/>
    <n v="10915666"/>
    <n v="6627344"/>
    <n v="3773103"/>
    <n v="371444"/>
    <n v="109425"/>
    <n v="11179"/>
    <n v="2272"/>
    <n v="6166"/>
    <n v="1107"/>
    <n v="13626"/>
    <n v="0"/>
  </r>
  <r>
    <x v="6"/>
    <x v="6"/>
    <s v="Cresol"/>
    <n v="0"/>
    <n v="0"/>
    <n v="0"/>
    <n v="0"/>
    <n v="0"/>
    <n v="0"/>
    <n v="0"/>
    <n v="0"/>
    <n v="0"/>
    <n v="0"/>
    <n v="0"/>
  </r>
  <r>
    <x v="7"/>
    <x v="0"/>
    <s v="Piauí Fomento"/>
    <n v="7384"/>
    <n v="0"/>
    <n v="5672"/>
    <n v="510"/>
    <n v="554"/>
    <n v="243"/>
    <n v="318"/>
    <n v="16"/>
    <n v="1"/>
    <n v="70"/>
    <n v="0"/>
  </r>
  <r>
    <x v="7"/>
    <x v="0"/>
    <s v="Desenvolve RR"/>
    <n v="1672"/>
    <n v="796"/>
    <n v="0"/>
    <n v="128"/>
    <n v="63"/>
    <n v="114"/>
    <n v="65"/>
    <n v="37"/>
    <n v="71"/>
    <n v="398"/>
    <n v="0"/>
  </r>
  <r>
    <x v="7"/>
    <x v="0"/>
    <s v="Afap "/>
    <n v="8771"/>
    <n v="0"/>
    <n v="924"/>
    <n v="2405"/>
    <n v="1665"/>
    <n v="89"/>
    <n v="707"/>
    <n v="335"/>
    <n v="309"/>
    <n v="2337"/>
    <n v="0"/>
  </r>
  <r>
    <x v="7"/>
    <x v="0"/>
    <s v="Ag Ft Tocantins"/>
    <n v="15731"/>
    <n v="0"/>
    <n v="3372"/>
    <n v="2967"/>
    <n v="3058"/>
    <n v="1357"/>
    <n v="3721"/>
    <n v="273"/>
    <n v="45"/>
    <n v="938"/>
    <n v="0"/>
  </r>
  <r>
    <x v="7"/>
    <x v="0"/>
    <s v="Desenvolve MT"/>
    <n v="18669"/>
    <n v="0"/>
    <n v="6990"/>
    <n v="6345"/>
    <n v="2199"/>
    <n v="608"/>
    <n v="448"/>
    <n v="529"/>
    <n v="246"/>
    <n v="1304"/>
    <n v="0"/>
  </r>
  <r>
    <x v="7"/>
    <x v="0"/>
    <s v="Desenvolve (Alagoas)"/>
    <n v="10476"/>
    <n v="0"/>
    <n v="6861"/>
    <n v="949"/>
    <n v="476"/>
    <n v="1425"/>
    <n v="108"/>
    <n v="152"/>
    <n v="53"/>
    <n v="452"/>
    <n v="0"/>
  </r>
  <r>
    <x v="7"/>
    <x v="0"/>
    <s v="Age (Pernambuco)"/>
    <n v="16444"/>
    <n v="0"/>
    <n v="341"/>
    <n v="7261"/>
    <n v="1055"/>
    <n v="1358"/>
    <n v="83"/>
    <n v="141"/>
    <n v="68"/>
    <n v="6137"/>
    <n v="0"/>
  </r>
  <r>
    <x v="7"/>
    <x v="0"/>
    <s v="AGN (Rio Grande do Norte)"/>
    <n v="14964"/>
    <n v="0"/>
    <n v="10836"/>
    <n v="2044"/>
    <n v="521"/>
    <n v="191"/>
    <n v="206"/>
    <n v="93"/>
    <n v="297"/>
    <n v="776"/>
    <n v="0"/>
  </r>
  <r>
    <x v="7"/>
    <x v="1"/>
    <s v="Goiás Fomento"/>
    <n v="148341"/>
    <n v="0"/>
    <n v="18329"/>
    <n v="81051"/>
    <n v="8323"/>
    <n v="5058"/>
    <n v="4669"/>
    <n v="4712"/>
    <n v="3314"/>
    <n v="22885"/>
    <n v="0"/>
  </r>
  <r>
    <x v="7"/>
    <x v="1"/>
    <s v="Afeam"/>
    <n v="56835"/>
    <n v="0"/>
    <n v="2116"/>
    <n v="9423"/>
    <n v="8183"/>
    <n v="29457"/>
    <n v="7330"/>
    <n v="0"/>
    <n v="0"/>
    <n v="326"/>
    <n v="0"/>
  </r>
  <r>
    <x v="7"/>
    <x v="1"/>
    <s v="AgeRio"/>
    <n v="158742"/>
    <n v="0"/>
    <n v="25249"/>
    <n v="49163"/>
    <n v="53117"/>
    <n v="13155"/>
    <n v="305"/>
    <n v="11488"/>
    <n v="42"/>
    <n v="6223"/>
    <n v="0"/>
  </r>
  <r>
    <x v="7"/>
    <x v="2"/>
    <s v="Desenbahia"/>
    <n v="695765"/>
    <n v="142997"/>
    <n v="147947"/>
    <n v="201901"/>
    <n v="127204"/>
    <n v="11770"/>
    <n v="7511"/>
    <n v="25580"/>
    <n v="684"/>
    <n v="30171"/>
    <n v="0"/>
  </r>
  <r>
    <x v="7"/>
    <x v="2"/>
    <s v="Desenvolve SP"/>
    <n v="1150628"/>
    <n v="680919"/>
    <n v="127768"/>
    <n v="130798"/>
    <n v="100015"/>
    <n v="24590"/>
    <n v="22498"/>
    <n v="20283"/>
    <n v="7000"/>
    <n v="36757"/>
    <n v="0"/>
  </r>
  <r>
    <x v="7"/>
    <x v="2"/>
    <s v="Bandes"/>
    <n v="1082278"/>
    <n v="65747"/>
    <n v="596819"/>
    <n v="208768"/>
    <n v="91194"/>
    <n v="31298"/>
    <n v="25392"/>
    <n v="18178"/>
    <n v="16422"/>
    <n v="28460"/>
    <n v="0"/>
  </r>
  <r>
    <x v="7"/>
    <x v="2"/>
    <s v="Fomento Paraná"/>
    <n v="1080447"/>
    <n v="111613"/>
    <n v="807799"/>
    <n v="86328"/>
    <n v="49496"/>
    <n v="4735"/>
    <n v="9198"/>
    <n v="1252"/>
    <n v="1969"/>
    <n v="8057"/>
    <n v="0"/>
  </r>
  <r>
    <x v="7"/>
    <x v="2"/>
    <s v="Badesc"/>
    <n v="714438"/>
    <n v="178741"/>
    <n v="69420"/>
    <n v="235618"/>
    <n v="101098"/>
    <n v="23154"/>
    <n v="17138"/>
    <n v="8765"/>
    <n v="9015"/>
    <n v="71489"/>
    <n v="0"/>
  </r>
  <r>
    <x v="7"/>
    <x v="3"/>
    <s v="Badesul"/>
    <n v="3282316"/>
    <n v="716167"/>
    <n v="1089540"/>
    <n v="798205"/>
    <n v="269401"/>
    <n v="134719"/>
    <n v="112725"/>
    <n v="40902"/>
    <n v="12200"/>
    <n v="108457"/>
    <n v="0"/>
  </r>
  <r>
    <x v="7"/>
    <x v="3"/>
    <s v="BDMG"/>
    <n v="5810203"/>
    <n v="1706875"/>
    <n v="1037730"/>
    <n v="1200975"/>
    <n v="1232908"/>
    <n v="345363"/>
    <n v="151482"/>
    <n v="16486"/>
    <n v="19845"/>
    <n v="98539"/>
    <n v="0"/>
  </r>
  <r>
    <x v="7"/>
    <x v="3"/>
    <s v="BRDE"/>
    <n v="13010376"/>
    <n v="6040063"/>
    <n v="5572980"/>
    <n v="505464"/>
    <n v="203864"/>
    <n v="187295"/>
    <n v="105933"/>
    <n v="96912"/>
    <n v="42164"/>
    <n v="255701"/>
    <n v="0"/>
  </r>
  <r>
    <x v="7"/>
    <x v="4"/>
    <s v="Banrisul"/>
    <n v="28737828"/>
    <n v="5195676"/>
    <n v="12970845"/>
    <n v="4452754"/>
    <n v="2293298"/>
    <n v="1209773"/>
    <n v="444767"/>
    <n v="338314"/>
    <n v="315433"/>
    <n v="1516968"/>
    <n v="176568"/>
  </r>
  <r>
    <x v="7"/>
    <x v="4"/>
    <s v="Banestes"/>
    <n v="3789362"/>
    <n v="1827003"/>
    <n v="765389"/>
    <n v="425011"/>
    <n v="253491"/>
    <n v="203520"/>
    <n v="48422"/>
    <n v="40850"/>
    <n v="21282"/>
    <n v="204394"/>
    <n v="0"/>
  </r>
  <r>
    <x v="7"/>
    <x v="4"/>
    <s v="BRB"/>
    <n v="9503786"/>
    <n v="5933331"/>
    <n v="939118"/>
    <n v="1322372"/>
    <n v="496022"/>
    <n v="184904"/>
    <n v="129531"/>
    <n v="113409"/>
    <n v="47982"/>
    <n v="337117"/>
    <n v="4"/>
  </r>
  <r>
    <x v="7"/>
    <x v="4"/>
    <s v="Banpará "/>
    <n v="3646317"/>
    <n v="0"/>
    <n v="3391102"/>
    <n v="22604"/>
    <n v="67656"/>
    <n v="12408"/>
    <n v="11897"/>
    <n v="19582"/>
    <n v="10235"/>
    <n v="110833"/>
    <n v="0"/>
  </r>
  <r>
    <x v="7"/>
    <x v="4"/>
    <s v="Banese"/>
    <n v="2115926"/>
    <n v="517223"/>
    <n v="824077"/>
    <n v="473840"/>
    <n v="130593"/>
    <n v="36202"/>
    <n v="34049"/>
    <n v="42536"/>
    <n v="16433"/>
    <n v="40973"/>
    <n v="0"/>
  </r>
  <r>
    <x v="7"/>
    <x v="5"/>
    <s v="Banco do Brasil"/>
    <n v="613663452"/>
    <n v="292861189"/>
    <n v="119655618"/>
    <n v="109924868"/>
    <n v="36318359"/>
    <n v="9249882"/>
    <n v="16703223"/>
    <n v="5513869"/>
    <n v="4166993"/>
    <n v="19269451"/>
    <n v="42989455"/>
  </r>
  <r>
    <x v="7"/>
    <x v="5"/>
    <s v="Caixa"/>
    <n v="690524526"/>
    <n v="374988299"/>
    <n v="77911459"/>
    <n v="98128006"/>
    <n v="74357925"/>
    <n v="27865804"/>
    <n v="9082112"/>
    <n v="4178144"/>
    <n v="3119979"/>
    <n v="20892798"/>
    <n v="0"/>
  </r>
  <r>
    <x v="7"/>
    <x v="5"/>
    <s v="BNDES"/>
    <n v="362389714"/>
    <n v="54781607"/>
    <n v="94301276"/>
    <n v="180985198"/>
    <n v="15933980"/>
    <n v="6008107"/>
    <n v="5260876"/>
    <n v="3564477"/>
    <n v="7839"/>
    <n v="1546354"/>
    <n v="0"/>
  </r>
  <r>
    <x v="7"/>
    <x v="5"/>
    <s v="Banco do Nordeste"/>
    <n v="12992821"/>
    <n v="5276564"/>
    <n v="3398275"/>
    <n v="1961999"/>
    <n v="268463"/>
    <n v="460232"/>
    <n v="272253"/>
    <n v="184180"/>
    <n v="195352"/>
    <n v="975503"/>
    <n v="0"/>
  </r>
  <r>
    <x v="7"/>
    <x v="5"/>
    <s v="Banco da Amazônia"/>
    <n v="3647641"/>
    <n v="972769"/>
    <n v="1488354"/>
    <n v="846199"/>
    <n v="67128"/>
    <n v="26283"/>
    <n v="101649"/>
    <n v="46507"/>
    <n v="22446"/>
    <n v="76306"/>
    <n v="0"/>
  </r>
  <r>
    <x v="7"/>
    <x v="6"/>
    <s v="Bansicred"/>
    <n v="14777406"/>
    <n v="14335350"/>
    <n v="417350"/>
    <n v="9456"/>
    <n v="2690"/>
    <n v="343"/>
    <n v="7054"/>
    <n v="344"/>
    <n v="312"/>
    <n v="4507"/>
    <n v="0"/>
  </r>
  <r>
    <x v="7"/>
    <x v="6"/>
    <s v="Bancoob"/>
    <n v="10974669"/>
    <n v="6516613"/>
    <n v="3873877"/>
    <n v="369947"/>
    <n v="180887"/>
    <n v="11810"/>
    <n v="2158"/>
    <n v="4472"/>
    <n v="1458"/>
    <n v="13447"/>
    <n v="0"/>
  </r>
  <r>
    <x v="7"/>
    <x v="6"/>
    <s v="Cresol"/>
    <n v="6030"/>
    <n v="0"/>
    <n v="3294"/>
    <n v="0"/>
    <n v="56"/>
    <n v="0"/>
    <n v="423"/>
    <n v="88"/>
    <n v="0"/>
    <n v="2169"/>
    <n v="0"/>
  </r>
  <r>
    <x v="8"/>
    <x v="0"/>
    <s v="Piauí Fomento"/>
    <n v="11891"/>
    <n v="0"/>
    <n v="10357"/>
    <n v="502"/>
    <n v="644"/>
    <n v="262"/>
    <n v="66"/>
    <n v="0"/>
    <n v="14"/>
    <n v="46"/>
    <n v="0"/>
  </r>
  <r>
    <x v="8"/>
    <x v="0"/>
    <s v="Desenvolve RR"/>
    <n v="1883"/>
    <n v="833"/>
    <n v="0"/>
    <n v="161"/>
    <n v="101"/>
    <n v="78"/>
    <n v="49"/>
    <n v="42"/>
    <n v="87"/>
    <n v="532"/>
    <n v="0"/>
  </r>
  <r>
    <x v="8"/>
    <x v="0"/>
    <s v="Afap "/>
    <n v="7308"/>
    <n v="0"/>
    <n v="2852"/>
    <n v="541"/>
    <n v="63"/>
    <n v="48"/>
    <n v="73"/>
    <n v="1270"/>
    <n v="221"/>
    <n v="2240"/>
    <n v="0"/>
  </r>
  <r>
    <x v="8"/>
    <x v="0"/>
    <s v="Ag Ft Tocantins"/>
    <n v="12485"/>
    <n v="0"/>
    <n v="2129"/>
    <n v="2857"/>
    <n v="3482"/>
    <n v="1948"/>
    <n v="650"/>
    <n v="35"/>
    <n v="158"/>
    <n v="1226"/>
    <n v="0"/>
  </r>
  <r>
    <x v="8"/>
    <x v="0"/>
    <s v="Desenvolve MT"/>
    <n v="19299"/>
    <n v="0"/>
    <n v="7373"/>
    <n v="5816"/>
    <n v="1648"/>
    <n v="870"/>
    <n v="1260"/>
    <n v="406"/>
    <n v="236"/>
    <n v="1690"/>
    <n v="0"/>
  </r>
  <r>
    <x v="8"/>
    <x v="0"/>
    <s v="Desenvolve (Alagoas)"/>
    <n v="11170"/>
    <n v="0"/>
    <n v="7696"/>
    <n v="574"/>
    <n v="473"/>
    <n v="344"/>
    <n v="1262"/>
    <n v="194"/>
    <n v="202"/>
    <n v="425"/>
    <n v="0"/>
  </r>
  <r>
    <x v="8"/>
    <x v="0"/>
    <s v="Age (Pernambuco)"/>
    <n v="14885"/>
    <n v="0"/>
    <n v="268"/>
    <n v="6651"/>
    <n v="324"/>
    <n v="2599"/>
    <n v="188"/>
    <n v="356"/>
    <n v="18"/>
    <n v="4481"/>
    <n v="0"/>
  </r>
  <r>
    <x v="8"/>
    <x v="0"/>
    <s v="AGN (Rio Grande do Norte)"/>
    <n v="16995"/>
    <n v="0"/>
    <n v="11272"/>
    <n v="1885"/>
    <n v="1080"/>
    <n v="453"/>
    <n v="799"/>
    <n v="111"/>
    <n v="364"/>
    <n v="1031"/>
    <n v="0"/>
  </r>
  <r>
    <x v="8"/>
    <x v="1"/>
    <s v="Goiás Fomento"/>
    <n v="136154"/>
    <n v="0"/>
    <n v="15966"/>
    <n v="84035"/>
    <n v="7165"/>
    <n v="6415"/>
    <n v="3960"/>
    <n v="1673"/>
    <n v="1573"/>
    <n v="15367"/>
    <n v="0"/>
  </r>
  <r>
    <x v="8"/>
    <x v="1"/>
    <s v="Afeam"/>
    <n v="50881"/>
    <n v="0"/>
    <n v="1925"/>
    <n v="8994"/>
    <n v="6862"/>
    <n v="25328"/>
    <n v="1082"/>
    <n v="141"/>
    <n v="0"/>
    <n v="6549"/>
    <n v="0"/>
  </r>
  <r>
    <x v="8"/>
    <x v="1"/>
    <s v="AgeRio"/>
    <n v="162407"/>
    <n v="0"/>
    <n v="21492"/>
    <n v="52197"/>
    <n v="49351"/>
    <n v="17899"/>
    <n v="3631"/>
    <n v="11850"/>
    <n v="24"/>
    <n v="5963"/>
    <n v="0"/>
  </r>
  <r>
    <x v="8"/>
    <x v="2"/>
    <s v="Desenbahia"/>
    <n v="742949"/>
    <n v="200337"/>
    <n v="142441"/>
    <n v="210280"/>
    <n v="125022"/>
    <n v="15018"/>
    <n v="6939"/>
    <n v="2391"/>
    <n v="22505"/>
    <n v="18016"/>
    <n v="0"/>
  </r>
  <r>
    <x v="8"/>
    <x v="2"/>
    <s v="Desenvolve SP"/>
    <n v="1145589"/>
    <n v="612044"/>
    <n v="164885"/>
    <n v="172836"/>
    <n v="95563"/>
    <n v="20712"/>
    <n v="9574"/>
    <n v="24436"/>
    <n v="6686"/>
    <n v="38853"/>
    <n v="0"/>
  </r>
  <r>
    <x v="8"/>
    <x v="2"/>
    <s v="Bandes"/>
    <n v="0"/>
    <n v="0"/>
    <n v="0"/>
    <n v="0"/>
    <n v="0"/>
    <n v="0"/>
    <n v="0"/>
    <n v="0"/>
    <n v="0"/>
    <n v="0"/>
    <n v="0"/>
  </r>
  <r>
    <x v="8"/>
    <x v="2"/>
    <s v="Fomento Paraná"/>
    <n v="1177308"/>
    <n v="193352"/>
    <n v="804541"/>
    <n v="96669"/>
    <n v="51640"/>
    <n v="9601"/>
    <n v="8932"/>
    <n v="1472"/>
    <n v="2366"/>
    <n v="8735"/>
    <n v="0"/>
  </r>
  <r>
    <x v="8"/>
    <x v="2"/>
    <s v="Badesc"/>
    <n v="743310"/>
    <n v="209551"/>
    <n v="68822"/>
    <n v="244132"/>
    <n v="86679"/>
    <n v="16053"/>
    <n v="21231"/>
    <n v="16721"/>
    <n v="10933"/>
    <n v="69188"/>
    <n v="0"/>
  </r>
  <r>
    <x v="8"/>
    <x v="3"/>
    <s v="Badesul"/>
    <n v="3205669"/>
    <n v="670463"/>
    <n v="1078378"/>
    <n v="713607"/>
    <n v="260606"/>
    <n v="105797"/>
    <n v="106240"/>
    <n v="72546"/>
    <n v="15057"/>
    <n v="182975"/>
    <n v="0"/>
  </r>
  <r>
    <x v="8"/>
    <x v="3"/>
    <s v="BDMG"/>
    <n v="5963800"/>
    <n v="1982239"/>
    <n v="998976"/>
    <n v="1278229"/>
    <n v="1041914"/>
    <n v="259584"/>
    <n v="278142"/>
    <n v="16621"/>
    <n v="14410"/>
    <n v="93685"/>
    <n v="0"/>
  </r>
  <r>
    <x v="8"/>
    <x v="3"/>
    <s v="BRDE"/>
    <n v="13476061"/>
    <n v="5869293"/>
    <n v="6177085"/>
    <n v="510698"/>
    <n v="216358"/>
    <n v="142711"/>
    <n v="76250"/>
    <n v="100612"/>
    <n v="44949"/>
    <n v="338105"/>
    <n v="0"/>
  </r>
  <r>
    <x v="8"/>
    <x v="4"/>
    <s v="Banrisul"/>
    <n v="29010063"/>
    <n v="5460671"/>
    <n v="13276160"/>
    <n v="4398200"/>
    <n v="2027482"/>
    <n v="1155503"/>
    <n v="341247"/>
    <n v="387849"/>
    <n v="334857"/>
    <n v="1628094"/>
    <n v="154139"/>
  </r>
  <r>
    <x v="8"/>
    <x v="4"/>
    <s v="Banestes"/>
    <n v="3751617"/>
    <n v="1811971"/>
    <n v="774312"/>
    <n v="380690"/>
    <n v="204139"/>
    <n v="211909"/>
    <n v="95292"/>
    <n v="50444"/>
    <n v="39186"/>
    <n v="183674"/>
    <n v="0"/>
  </r>
  <r>
    <x v="8"/>
    <x v="4"/>
    <s v="BRB"/>
    <n v="9358120"/>
    <n v="5693413"/>
    <n v="1006789"/>
    <n v="1360684"/>
    <n v="534850"/>
    <n v="194063"/>
    <n v="72874"/>
    <n v="98089"/>
    <n v="70977"/>
    <n v="326381"/>
    <n v="0"/>
  </r>
  <r>
    <x v="8"/>
    <x v="4"/>
    <s v="Banpará "/>
    <n v="3625990"/>
    <n v="0"/>
    <n v="3382051"/>
    <n v="11971"/>
    <n v="76162"/>
    <n v="10785"/>
    <n v="8122"/>
    <n v="19744"/>
    <n v="8876"/>
    <n v="108279"/>
    <n v="0"/>
  </r>
  <r>
    <x v="8"/>
    <x v="4"/>
    <s v="Banese"/>
    <n v="2181383"/>
    <n v="576245"/>
    <n v="883855"/>
    <n v="456891"/>
    <n v="118964"/>
    <n v="29134"/>
    <n v="14356"/>
    <n v="22689"/>
    <n v="29484"/>
    <n v="49765"/>
    <n v="0"/>
  </r>
  <r>
    <x v="8"/>
    <x v="5"/>
    <s v="Banco do Brasil"/>
    <n v="597530300"/>
    <n v="267731769"/>
    <n v="95288741"/>
    <n v="113424195"/>
    <n v="64275736"/>
    <n v="13617038"/>
    <n v="15129069"/>
    <n v="6055536"/>
    <n v="5702089"/>
    <n v="16306127"/>
    <n v="37778730"/>
  </r>
  <r>
    <x v="8"/>
    <x v="5"/>
    <s v="Caixa"/>
    <n v="694071913"/>
    <n v="375314999"/>
    <n v="78606188"/>
    <n v="98362742"/>
    <n v="76791696"/>
    <n v="29716021"/>
    <n v="8402060"/>
    <n v="3986672"/>
    <n v="3313983"/>
    <n v="19577552"/>
    <n v="0"/>
  </r>
  <r>
    <x v="8"/>
    <x v="5"/>
    <s v="BNDES"/>
    <n v="342672040"/>
    <n v="50483307"/>
    <n v="95712262"/>
    <n v="141906541"/>
    <n v="32230769"/>
    <n v="7515540"/>
    <n v="9472087"/>
    <n v="364812"/>
    <n v="4077991"/>
    <n v="908731"/>
    <n v="0"/>
  </r>
  <r>
    <x v="8"/>
    <x v="5"/>
    <s v="Banco do Nordeste"/>
    <n v="12993929"/>
    <n v="5269455"/>
    <n v="3796589"/>
    <n v="837773"/>
    <n v="708112"/>
    <n v="756330"/>
    <n v="278695"/>
    <n v="141092"/>
    <n v="177292"/>
    <n v="1028591"/>
    <n v="0"/>
  </r>
  <r>
    <x v="8"/>
    <x v="5"/>
    <s v="Banco da Amazônia"/>
    <n v="3769159"/>
    <n v="921968"/>
    <n v="1578840"/>
    <n v="789441"/>
    <n v="87446"/>
    <n v="125115"/>
    <n v="103188"/>
    <n v="34473"/>
    <n v="18674"/>
    <n v="110014"/>
    <n v="0"/>
  </r>
  <r>
    <x v="8"/>
    <x v="6"/>
    <s v="Bansicred"/>
    <n v="16161089"/>
    <n v="15755662"/>
    <n v="333354"/>
    <n v="38483"/>
    <n v="2572"/>
    <n v="321"/>
    <n v="328"/>
    <n v="170"/>
    <n v="161"/>
    <n v="30038"/>
    <n v="0"/>
  </r>
  <r>
    <x v="8"/>
    <x v="6"/>
    <s v="Bancoob"/>
    <n v="11541357"/>
    <n v="6807924"/>
    <n v="4187060"/>
    <n v="339270"/>
    <n v="173120"/>
    <n v="12773"/>
    <n v="3860"/>
    <n v="4289"/>
    <n v="803"/>
    <n v="12258"/>
    <n v="0"/>
  </r>
  <r>
    <x v="8"/>
    <x v="6"/>
    <s v="Cresol"/>
    <n v="7031"/>
    <n v="0"/>
    <n v="4084"/>
    <n v="377"/>
    <n v="0"/>
    <n v="18"/>
    <n v="20"/>
    <n v="35"/>
    <n v="4"/>
    <n v="2493"/>
    <n v="0"/>
  </r>
  <r>
    <x v="9"/>
    <x v="0"/>
    <s v="Piauí Fomento"/>
    <n v="11491"/>
    <n v="0"/>
    <n v="9212"/>
    <n v="913"/>
    <n v="963"/>
    <n v="291"/>
    <n v="18"/>
    <n v="36"/>
    <n v="0"/>
    <n v="58"/>
    <n v="0"/>
  </r>
  <r>
    <x v="9"/>
    <x v="0"/>
    <s v="Desenvolve RR"/>
    <n v="1437"/>
    <n v="0"/>
    <n v="621"/>
    <n v="64"/>
    <n v="87"/>
    <n v="127"/>
    <n v="143"/>
    <n v="68"/>
    <n v="43"/>
    <n v="284"/>
    <n v="0"/>
  </r>
  <r>
    <x v="9"/>
    <x v="0"/>
    <s v="Afap "/>
    <n v="6886"/>
    <n v="0"/>
    <n v="4267"/>
    <n v="203"/>
    <n v="62"/>
    <n v="37"/>
    <n v="67"/>
    <n v="50"/>
    <n v="156"/>
    <n v="2044"/>
    <n v="0"/>
  </r>
  <r>
    <x v="9"/>
    <x v="0"/>
    <s v="Ag Ft Tocantins"/>
    <n v="10516"/>
    <n v="0"/>
    <n v="2089"/>
    <n v="2298"/>
    <n v="3325"/>
    <n v="1518"/>
    <n v="292"/>
    <n v="68"/>
    <n v="495"/>
    <n v="431"/>
    <n v="0"/>
  </r>
  <r>
    <x v="9"/>
    <x v="0"/>
    <s v="Desenvolve MT"/>
    <n v="20480"/>
    <n v="0"/>
    <n v="7303"/>
    <n v="7254"/>
    <n v="1991"/>
    <n v="331"/>
    <n v="727"/>
    <n v="286"/>
    <n v="399"/>
    <n v="2189"/>
    <n v="0"/>
  </r>
  <r>
    <x v="9"/>
    <x v="0"/>
    <s v="Desenvolve (Alagoas)"/>
    <n v="11462"/>
    <n v="0"/>
    <n v="7817"/>
    <n v="512"/>
    <n v="580"/>
    <n v="299"/>
    <n v="152"/>
    <n v="190"/>
    <n v="92"/>
    <n v="1820"/>
    <n v="0"/>
  </r>
  <r>
    <x v="9"/>
    <x v="0"/>
    <s v="Age (Pernambuco)"/>
    <n v="19270"/>
    <n v="0"/>
    <n v="2722"/>
    <n v="10214"/>
    <n v="1671"/>
    <n v="965"/>
    <n v="161"/>
    <n v="0"/>
    <n v="6"/>
    <n v="3531"/>
    <n v="0"/>
  </r>
  <r>
    <x v="9"/>
    <x v="0"/>
    <s v="AGN (Rio Grande do Norte)"/>
    <n v="19201"/>
    <n v="0"/>
    <n v="12420"/>
    <n v="1451"/>
    <n v="1413"/>
    <n v="479"/>
    <n v="350"/>
    <n v="792"/>
    <n v="537"/>
    <n v="1759"/>
    <n v="0"/>
  </r>
  <r>
    <x v="9"/>
    <x v="1"/>
    <s v="Goiás Fomento"/>
    <n v="123362"/>
    <n v="0"/>
    <n v="14914"/>
    <n v="76827"/>
    <n v="10135"/>
    <n v="4351"/>
    <n v="3467"/>
    <n v="3673"/>
    <n v="2402"/>
    <n v="7593"/>
    <n v="0"/>
  </r>
  <r>
    <x v="9"/>
    <x v="1"/>
    <s v="Afeam"/>
    <n v="53238"/>
    <n v="0"/>
    <n v="2672"/>
    <n v="8019"/>
    <n v="10102"/>
    <n v="24953"/>
    <n v="946"/>
    <n v="64"/>
    <n v="250"/>
    <n v="6232"/>
    <n v="0"/>
  </r>
  <r>
    <x v="9"/>
    <x v="1"/>
    <s v="AgeRio"/>
    <n v="159990"/>
    <n v="0"/>
    <n v="19776"/>
    <n v="56326"/>
    <n v="47966"/>
    <n v="17836"/>
    <n v="3767"/>
    <n v="12706"/>
    <n v="270"/>
    <n v="1343"/>
    <n v="0"/>
  </r>
  <r>
    <x v="9"/>
    <x v="2"/>
    <s v="Desenbahia"/>
    <n v="774674"/>
    <n v="157513"/>
    <n v="180947"/>
    <n v="213326"/>
    <n v="157860"/>
    <n v="8133"/>
    <n v="14667"/>
    <n v="2293"/>
    <n v="1940"/>
    <n v="37995"/>
    <n v="0"/>
  </r>
  <r>
    <x v="9"/>
    <x v="2"/>
    <s v="Desenvolve SP"/>
    <n v="1150021"/>
    <n v="688334"/>
    <n v="128229"/>
    <n v="123866"/>
    <n v="111716"/>
    <n v="19971"/>
    <n v="8832"/>
    <n v="24252"/>
    <n v="10829"/>
    <n v="33992"/>
    <n v="0"/>
  </r>
  <r>
    <x v="9"/>
    <x v="2"/>
    <s v="Bandes"/>
    <n v="1076419"/>
    <n v="64617"/>
    <n v="540648"/>
    <n v="189331"/>
    <n v="138037"/>
    <n v="42707"/>
    <n v="22218"/>
    <n v="16253"/>
    <n v="16555"/>
    <n v="46053"/>
    <n v="0"/>
  </r>
  <r>
    <x v="9"/>
    <x v="2"/>
    <s v="Fomento Paraná"/>
    <n v="1203627"/>
    <n v="192621"/>
    <n v="822803"/>
    <n v="102872"/>
    <n v="53156"/>
    <n v="10111"/>
    <n v="9185"/>
    <n v="1499"/>
    <n v="2063"/>
    <n v="9317"/>
    <n v="0"/>
  </r>
  <r>
    <x v="9"/>
    <x v="2"/>
    <s v="Badesc"/>
    <n v="741478"/>
    <n v="209924"/>
    <n v="69568"/>
    <n v="231195"/>
    <n v="100890"/>
    <n v="18471"/>
    <n v="14880"/>
    <n v="6447"/>
    <n v="12370"/>
    <n v="77733"/>
    <n v="0"/>
  </r>
  <r>
    <x v="9"/>
    <x v="3"/>
    <s v="Badesul"/>
    <n v="3072643"/>
    <n v="657667"/>
    <n v="1008499"/>
    <n v="669235"/>
    <n v="275983"/>
    <n v="84540"/>
    <n v="129787"/>
    <n v="52330"/>
    <n v="51936"/>
    <n v="142666"/>
    <n v="0"/>
  </r>
  <r>
    <x v="9"/>
    <x v="3"/>
    <s v="BDMG"/>
    <n v="5995054"/>
    <n v="2128845"/>
    <n v="724047"/>
    <n v="1230825"/>
    <n v="1160099"/>
    <n v="261237"/>
    <n v="353827"/>
    <n v="37069"/>
    <n v="12427"/>
    <n v="86678"/>
    <n v="0"/>
  </r>
  <r>
    <x v="9"/>
    <x v="3"/>
    <s v="BRDE"/>
    <n v="13500443"/>
    <n v="6007517"/>
    <n v="6085350"/>
    <n v="519025"/>
    <n v="278710"/>
    <n v="169168"/>
    <n v="60642"/>
    <n v="113037"/>
    <n v="73771"/>
    <n v="193223"/>
    <n v="0"/>
  </r>
  <r>
    <x v="9"/>
    <x v="4"/>
    <s v="Banrisul"/>
    <n v="29337738"/>
    <n v="2639185"/>
    <n v="16277487"/>
    <n v="4833871"/>
    <n v="1716757"/>
    <n v="1033927"/>
    <n v="448135"/>
    <n v="364663"/>
    <n v="305485"/>
    <n v="1718228"/>
    <n v="135899"/>
  </r>
  <r>
    <x v="9"/>
    <x v="4"/>
    <s v="Banestes"/>
    <n v="3753899"/>
    <n v="1795167"/>
    <n v="757975"/>
    <n v="404943"/>
    <n v="209982"/>
    <n v="221807"/>
    <n v="97216"/>
    <n v="33302"/>
    <n v="39084"/>
    <n v="194423"/>
    <n v="0"/>
  </r>
  <r>
    <x v="9"/>
    <x v="4"/>
    <s v="BRB"/>
    <n v="9303562"/>
    <n v="5326695"/>
    <n v="1224565"/>
    <n v="1392621"/>
    <n v="544198"/>
    <n v="218916"/>
    <n v="71463"/>
    <n v="56593"/>
    <n v="44200"/>
    <n v="424311"/>
    <n v="11"/>
  </r>
  <r>
    <x v="9"/>
    <x v="4"/>
    <s v="Banpará "/>
    <n v="3724956"/>
    <n v="0"/>
    <n v="3467538"/>
    <n v="15182"/>
    <n v="90058"/>
    <n v="11594"/>
    <n v="11812"/>
    <n v="20892"/>
    <n v="7877"/>
    <n v="100003"/>
    <n v="0"/>
  </r>
  <r>
    <x v="9"/>
    <x v="4"/>
    <s v="Banese"/>
    <n v="2237418"/>
    <n v="546996"/>
    <n v="901898"/>
    <n v="480507"/>
    <n v="138259"/>
    <n v="61357"/>
    <n v="13072"/>
    <n v="17016"/>
    <n v="32257"/>
    <n v="46056"/>
    <n v="0"/>
  </r>
  <r>
    <x v="9"/>
    <x v="5"/>
    <s v="Banco do Brasil"/>
    <n v="588938727"/>
    <n v="274403614"/>
    <n v="84297200"/>
    <n v="103283118"/>
    <n v="66754619"/>
    <n v="16391720"/>
    <n v="14150417"/>
    <n v="6433423"/>
    <n v="6484915"/>
    <n v="16739701"/>
    <n v="33232770"/>
  </r>
  <r>
    <x v="9"/>
    <x v="5"/>
    <s v="Caixa"/>
    <n v="701198440"/>
    <n v="355084505"/>
    <n v="92810491"/>
    <n v="106708022"/>
    <n v="79191198"/>
    <n v="32833305"/>
    <n v="7785519"/>
    <n v="3879946"/>
    <n v="5211335"/>
    <n v="17694119"/>
    <n v="0"/>
  </r>
  <r>
    <x v="9"/>
    <x v="5"/>
    <s v="BNDES"/>
    <n v="333189236"/>
    <n v="49915736"/>
    <n v="92874438"/>
    <n v="138612645"/>
    <n v="28830801"/>
    <n v="8889898"/>
    <n v="8409006"/>
    <n v="1179893"/>
    <n v="116138"/>
    <n v="4360681"/>
    <n v="0"/>
  </r>
  <r>
    <x v="9"/>
    <x v="5"/>
    <s v="Banco do Nordeste"/>
    <n v="12356108"/>
    <n v="5110002"/>
    <n v="3435400"/>
    <n v="718141"/>
    <n v="683476"/>
    <n v="650850"/>
    <n v="322765"/>
    <n v="202333"/>
    <n v="142606"/>
    <n v="1090535"/>
    <n v="0"/>
  </r>
  <r>
    <x v="9"/>
    <x v="5"/>
    <s v="Banco da Amazônia"/>
    <n v="3707531"/>
    <n v="774058"/>
    <n v="1654358"/>
    <n v="775362"/>
    <n v="99121"/>
    <n v="101845"/>
    <n v="52950"/>
    <n v="65558"/>
    <n v="40017"/>
    <n v="144262"/>
    <n v="0"/>
  </r>
  <r>
    <x v="9"/>
    <x v="6"/>
    <s v="Bansicred"/>
    <n v="16853041"/>
    <n v="16119392"/>
    <n v="679235"/>
    <n v="41891"/>
    <n v="2299"/>
    <n v="369"/>
    <n v="207"/>
    <n v="208"/>
    <n v="216"/>
    <n v="9224"/>
    <n v="0"/>
  </r>
  <r>
    <x v="9"/>
    <x v="6"/>
    <s v="Bancoob"/>
    <n v="11773107"/>
    <n v="6011991"/>
    <n v="5222052"/>
    <n v="291286"/>
    <n v="214820"/>
    <n v="13118"/>
    <n v="4067"/>
    <n v="4612"/>
    <n v="1182"/>
    <n v="9979"/>
    <n v="0"/>
  </r>
  <r>
    <x v="9"/>
    <x v="6"/>
    <s v="Cresol"/>
    <n v="8011"/>
    <n v="0"/>
    <n v="3714"/>
    <n v="1274"/>
    <n v="34"/>
    <n v="250"/>
    <n v="153"/>
    <n v="17"/>
    <n v="1"/>
    <n v="2568"/>
    <n v="0"/>
  </r>
  <r>
    <x v="10"/>
    <x v="0"/>
    <s v="Piauí Fomento"/>
    <n v="10884"/>
    <n v="0"/>
    <n v="7586"/>
    <n v="1289"/>
    <n v="1326"/>
    <n v="348"/>
    <n v="196"/>
    <n v="24"/>
    <n v="28"/>
    <n v="87"/>
    <n v="0"/>
  </r>
  <r>
    <x v="10"/>
    <x v="0"/>
    <s v="Desenvolve RR"/>
    <n v="0"/>
    <s v="NI"/>
    <s v="NI"/>
    <s v="NI"/>
    <s v="NI"/>
    <s v="NI"/>
    <s v="NI"/>
    <s v="NI"/>
    <s v="NI"/>
    <s v="NI"/>
    <n v="0"/>
  </r>
  <r>
    <x v="10"/>
    <x v="0"/>
    <s v="Afap "/>
    <n v="6463"/>
    <n v="0"/>
    <n v="3950"/>
    <n v="344"/>
    <n v="182"/>
    <n v="82"/>
    <n v="53"/>
    <n v="36"/>
    <n v="117"/>
    <n v="1699"/>
    <n v="0"/>
  </r>
  <r>
    <x v="10"/>
    <x v="0"/>
    <s v="Ag Ft Tocantins"/>
    <n v="9349"/>
    <n v="0"/>
    <n v="1221"/>
    <n v="2450"/>
    <n v="2659"/>
    <n v="1038"/>
    <n v="1017"/>
    <n v="16"/>
    <n v="252"/>
    <n v="696"/>
    <n v="0"/>
  </r>
  <r>
    <x v="10"/>
    <x v="0"/>
    <s v="Desenvolve MT"/>
    <n v="20375"/>
    <n v="0"/>
    <n v="7356"/>
    <n v="7657"/>
    <n v="1443"/>
    <n v="852"/>
    <n v="164"/>
    <n v="278"/>
    <n v="559"/>
    <n v="2066"/>
    <n v="0"/>
  </r>
  <r>
    <x v="10"/>
    <x v="0"/>
    <s v="Desenvolve (Alagoas)"/>
    <n v="10891"/>
    <n v="0"/>
    <n v="5408"/>
    <n v="450"/>
    <n v="2459"/>
    <n v="149"/>
    <n v="105"/>
    <n v="439"/>
    <n v="63"/>
    <n v="1818"/>
    <n v="0"/>
  </r>
  <r>
    <x v="10"/>
    <x v="0"/>
    <s v="Age (Pernambuco)"/>
    <n v="20549"/>
    <n v="0"/>
    <n v="6937"/>
    <n v="7835"/>
    <n v="1890"/>
    <n v="436"/>
    <n v="140"/>
    <n v="2010"/>
    <n v="68"/>
    <n v="1233"/>
    <n v="0"/>
  </r>
  <r>
    <x v="10"/>
    <x v="0"/>
    <s v="AGN (Rio Grande do Norte)"/>
    <n v="18657"/>
    <n v="0"/>
    <n v="11173"/>
    <n v="1566"/>
    <n v="1312"/>
    <n v="537"/>
    <n v="369"/>
    <n v="448"/>
    <n v="387"/>
    <n v="2865"/>
    <n v="0"/>
  </r>
  <r>
    <x v="10"/>
    <x v="1"/>
    <s v="Goiás Fomento"/>
    <n v="120529"/>
    <n v="0"/>
    <n v="15905"/>
    <n v="76710"/>
    <n v="6281"/>
    <n v="5126"/>
    <n v="2785"/>
    <n v="4326"/>
    <n v="3432"/>
    <n v="5964"/>
    <n v="0"/>
  </r>
  <r>
    <x v="10"/>
    <x v="1"/>
    <s v="Afeam"/>
    <n v="52361"/>
    <n v="0"/>
    <n v="2873"/>
    <n v="7105"/>
    <n v="9859"/>
    <n v="24782"/>
    <n v="1140"/>
    <n v="19"/>
    <n v="0"/>
    <n v="6583"/>
    <n v="0"/>
  </r>
  <r>
    <x v="10"/>
    <x v="1"/>
    <s v="AgeRio"/>
    <n v="162616"/>
    <n v="0"/>
    <n v="18124"/>
    <n v="57093"/>
    <n v="49049"/>
    <n v="16780"/>
    <n v="257"/>
    <n v="13219"/>
    <n v="6782"/>
    <n v="1312"/>
    <n v="0"/>
  </r>
  <r>
    <x v="10"/>
    <x v="2"/>
    <s v="Desenbahia"/>
    <n v="773029"/>
    <n v="160039"/>
    <n v="166961"/>
    <n v="231611"/>
    <n v="132211"/>
    <n v="25478"/>
    <n v="9716"/>
    <n v="3040"/>
    <n v="6649"/>
    <n v="37324"/>
    <n v="0"/>
  </r>
  <r>
    <x v="10"/>
    <x v="2"/>
    <s v="Desenvolve SP"/>
    <n v="1169863"/>
    <n v="704101"/>
    <n v="121366"/>
    <n v="147586"/>
    <n v="109940"/>
    <n v="14610"/>
    <n v="18900"/>
    <n v="23602"/>
    <n v="7023"/>
    <n v="22735"/>
    <n v="0"/>
  </r>
  <r>
    <x v="10"/>
    <x v="2"/>
    <s v="Bandes"/>
    <n v="1059705"/>
    <n v="63583"/>
    <n v="546665"/>
    <n v="177049"/>
    <n v="119782"/>
    <n v="44087"/>
    <n v="21296"/>
    <n v="28834"/>
    <n v="10590"/>
    <n v="47819"/>
    <n v="0"/>
  </r>
  <r>
    <x v="10"/>
    <x v="2"/>
    <s v="Fomento Paraná"/>
    <n v="1203392"/>
    <n v="192517"/>
    <n v="816089"/>
    <n v="105418"/>
    <n v="52231"/>
    <n v="11456"/>
    <n v="10761"/>
    <n v="2518"/>
    <n v="2059"/>
    <n v="10343"/>
    <n v="0"/>
  </r>
  <r>
    <x v="10"/>
    <x v="2"/>
    <s v="Badesc"/>
    <n v="734537"/>
    <n v="212944"/>
    <n v="64169"/>
    <n v="221124"/>
    <n v="99353"/>
    <n v="27800"/>
    <n v="20742"/>
    <n v="6386"/>
    <n v="2562"/>
    <n v="79457"/>
    <n v="0"/>
  </r>
  <r>
    <x v="10"/>
    <x v="3"/>
    <s v="Badesul"/>
    <n v="2869903"/>
    <n v="625074"/>
    <n v="959730"/>
    <n v="604430"/>
    <n v="274263"/>
    <n v="122488"/>
    <n v="85788"/>
    <n v="46436"/>
    <n v="34063"/>
    <n v="117631"/>
    <n v="0"/>
  </r>
  <r>
    <x v="10"/>
    <x v="3"/>
    <s v="BDMG"/>
    <n v="5904449"/>
    <n v="2029723"/>
    <n v="570785"/>
    <n v="1406026"/>
    <n v="928252"/>
    <n v="332712"/>
    <n v="283148"/>
    <n v="239834"/>
    <n v="15926"/>
    <n v="98043"/>
    <n v="0"/>
  </r>
  <r>
    <x v="10"/>
    <x v="3"/>
    <s v="BRDE"/>
    <n v="13822621"/>
    <n v="5987564"/>
    <n v="6168029"/>
    <n v="581601"/>
    <n v="465222"/>
    <n v="149164"/>
    <n v="65239"/>
    <n v="81720"/>
    <n v="72772"/>
    <n v="251310"/>
    <n v="0"/>
  </r>
  <r>
    <x v="10"/>
    <x v="4"/>
    <s v="Banrisul"/>
    <n v="29806207"/>
    <n v="2802558"/>
    <n v="17449006"/>
    <n v="4201312"/>
    <n v="1640612"/>
    <n v="935907"/>
    <n v="285003"/>
    <n v="404686"/>
    <n v="401177"/>
    <n v="1685946"/>
    <n v="134139"/>
  </r>
  <r>
    <x v="10"/>
    <x v="4"/>
    <s v="Banestes"/>
    <n v="3770515"/>
    <n v="1847417"/>
    <n v="756546"/>
    <n v="422944"/>
    <n v="199731"/>
    <n v="202481"/>
    <n v="92728"/>
    <n v="37729"/>
    <n v="45946"/>
    <n v="164993"/>
    <n v="0"/>
  </r>
  <r>
    <x v="10"/>
    <x v="4"/>
    <s v="BRB"/>
    <n v="9139213"/>
    <n v="5265949"/>
    <n v="1296407"/>
    <n v="1296755"/>
    <n v="466254"/>
    <n v="253047"/>
    <n v="110736"/>
    <n v="57792"/>
    <n v="42455"/>
    <n v="349818"/>
    <n v="97"/>
  </r>
  <r>
    <x v="10"/>
    <x v="4"/>
    <s v="Banpará "/>
    <n v="3833920"/>
    <n v="0"/>
    <n v="3576606"/>
    <n v="19041"/>
    <n v="87120"/>
    <n v="16340"/>
    <n v="10334"/>
    <n v="21933"/>
    <n v="9486"/>
    <n v="93060"/>
    <n v="0"/>
  </r>
  <r>
    <x v="10"/>
    <x v="4"/>
    <s v="Banese"/>
    <n v="0"/>
    <s v="NI"/>
    <s v="NI"/>
    <s v="NI"/>
    <s v="NI"/>
    <s v="NI"/>
    <s v="NI"/>
    <s v="NI"/>
    <s v="NI"/>
    <s v="NI"/>
    <n v="0"/>
  </r>
  <r>
    <x v="10"/>
    <x v="5"/>
    <s v="Banco do Brasil"/>
    <n v="594107906"/>
    <n v="264285745"/>
    <n v="83733965"/>
    <n v="127382982"/>
    <n v="62591320"/>
    <n v="11809485"/>
    <n v="12590285"/>
    <n v="5909980"/>
    <n v="7278610"/>
    <n v="18525534"/>
    <n v="35814062"/>
  </r>
  <r>
    <x v="10"/>
    <x v="5"/>
    <s v="Caixa"/>
    <n v="699964221"/>
    <n v="365975816"/>
    <n v="84383555"/>
    <n v="109191926"/>
    <n v="67244941"/>
    <n v="38498045"/>
    <n v="8347339"/>
    <n v="3877427"/>
    <n v="3954088"/>
    <n v="18491084"/>
    <n v="0"/>
  </r>
  <r>
    <x v="10"/>
    <x v="5"/>
    <s v="BNDES"/>
    <n v="330650454"/>
    <n v="52167770"/>
    <n v="87328962"/>
    <n v="125589053"/>
    <n v="42929579"/>
    <n v="5141931"/>
    <n v="10809129"/>
    <n v="482358"/>
    <n v="112465"/>
    <n v="6089207"/>
    <n v="0"/>
  </r>
  <r>
    <x v="10"/>
    <x v="5"/>
    <s v="Banco do Nordeste"/>
    <n v="11955371"/>
    <n v="4894666"/>
    <n v="3827174"/>
    <n v="1049003"/>
    <n v="141190"/>
    <n v="506690"/>
    <n v="114206"/>
    <n v="253041"/>
    <n v="156001"/>
    <n v="1013400"/>
    <n v="0"/>
  </r>
  <r>
    <x v="10"/>
    <x v="5"/>
    <s v="Banco da Amazônia"/>
    <n v="3364673"/>
    <n v="534401"/>
    <n v="1400244"/>
    <n v="828790"/>
    <n v="140851"/>
    <n v="44429"/>
    <n v="165524"/>
    <n v="44982"/>
    <n v="30045"/>
    <n v="175407"/>
    <n v="0"/>
  </r>
  <r>
    <x v="10"/>
    <x v="6"/>
    <s v="Bansicred"/>
    <n v="15860763"/>
    <n v="15564903"/>
    <n v="253020"/>
    <n v="32537"/>
    <n v="2197"/>
    <n v="246"/>
    <n v="130"/>
    <n v="174"/>
    <n v="101"/>
    <n v="7455"/>
    <n v="0"/>
  </r>
  <r>
    <x v="10"/>
    <x v="6"/>
    <s v="Bancoob"/>
    <n v="11973295"/>
    <n v="6006348"/>
    <n v="5387516"/>
    <n v="343388"/>
    <n v="210905"/>
    <n v="8297"/>
    <n v="3386"/>
    <n v="3389"/>
    <n v="1009"/>
    <n v="9057"/>
    <n v="0"/>
  </r>
  <r>
    <x v="10"/>
    <x v="6"/>
    <s v="Cresol"/>
    <n v="10163"/>
    <n v="0"/>
    <n v="6084"/>
    <n v="0"/>
    <n v="123"/>
    <n v="0"/>
    <n v="1009"/>
    <n v="245"/>
    <n v="16"/>
    <n v="2686"/>
    <n v="0"/>
  </r>
  <r>
    <x v="11"/>
    <x v="0"/>
    <s v="Piauí Fomento"/>
    <n v="19573"/>
    <n v="9895"/>
    <n v="0"/>
    <n v="5815"/>
    <n v="1925"/>
    <n v="1038"/>
    <n v="320"/>
    <n v="310"/>
    <n v="240"/>
    <n v="30"/>
    <n v="214"/>
  </r>
  <r>
    <x v="11"/>
    <x v="0"/>
    <s v="Desenvolve RR"/>
    <n v="0"/>
    <s v="NI"/>
    <s v="NI"/>
    <s v="NI"/>
    <s v="NI"/>
    <s v="NI"/>
    <s v="NI"/>
    <s v="NI"/>
    <s v="NI"/>
    <s v="NI"/>
    <s v="NI"/>
  </r>
  <r>
    <x v="11"/>
    <x v="0"/>
    <s v="Afap "/>
    <n v="13403"/>
    <n v="7568"/>
    <n v="0"/>
    <n v="4053"/>
    <n v="871"/>
    <n v="320"/>
    <n v="350"/>
    <n v="52"/>
    <n v="104"/>
    <n v="85"/>
    <n v="1733"/>
  </r>
  <r>
    <x v="11"/>
    <x v="0"/>
    <s v="Ag Ft Tocantins"/>
    <n v="15422"/>
    <n v="8023"/>
    <n v="0"/>
    <n v="1151"/>
    <n v="2416"/>
    <n v="2716"/>
    <n v="245"/>
    <n v="573"/>
    <n v="48"/>
    <n v="250"/>
    <n v="624"/>
  </r>
  <r>
    <x v="11"/>
    <x v="0"/>
    <s v="Desenvolve MT"/>
    <n v="42016"/>
    <n v="22061"/>
    <n v="0"/>
    <n v="8255"/>
    <n v="8513"/>
    <n v="1754"/>
    <n v="176"/>
    <n v="699"/>
    <n v="209"/>
    <n v="349"/>
    <n v="2105"/>
  </r>
  <r>
    <x v="11"/>
    <x v="0"/>
    <s v="Desenvolve (Alagoas)"/>
    <n v="20974"/>
    <n v="10888"/>
    <n v="0"/>
    <n v="6676"/>
    <n v="378"/>
    <n v="255"/>
    <n v="300"/>
    <n v="79"/>
    <n v="2329"/>
    <n v="69"/>
    <n v="801"/>
  </r>
  <r>
    <x v="11"/>
    <x v="0"/>
    <s v="Age (Pernambuco)"/>
    <n v="39554"/>
    <n v="20108"/>
    <n v="0"/>
    <n v="7304"/>
    <n v="7027"/>
    <n v="2632"/>
    <n v="509"/>
    <n v="1939"/>
    <n v="34"/>
    <n v="1"/>
    <n v="662"/>
  </r>
  <r>
    <x v="11"/>
    <x v="0"/>
    <s v="AGN (Rio Grande do Norte)"/>
    <n v="31839"/>
    <n v="17421"/>
    <n v="0"/>
    <n v="9905"/>
    <n v="1361"/>
    <n v="983"/>
    <n v="887"/>
    <n v="559"/>
    <n v="403"/>
    <n v="320"/>
    <n v="3004"/>
  </r>
  <r>
    <x v="11"/>
    <x v="1"/>
    <s v="Goiás Fomento"/>
    <n v="233131"/>
    <n v="120235"/>
    <n v="0"/>
    <n v="16540"/>
    <n v="81086"/>
    <n v="5102"/>
    <n v="2915"/>
    <n v="2398"/>
    <n v="3894"/>
    <n v="961"/>
    <n v="7339"/>
  </r>
  <r>
    <x v="11"/>
    <x v="1"/>
    <s v="Afeam"/>
    <n v="91376"/>
    <n v="45865"/>
    <n v="0"/>
    <n v="2594"/>
    <n v="7556"/>
    <n v="9371"/>
    <n v="831"/>
    <n v="1031"/>
    <n v="24128"/>
    <n v="0"/>
    <n v="353"/>
  </r>
  <r>
    <x v="11"/>
    <x v="1"/>
    <s v="AgeRio"/>
    <n v="312541"/>
    <n v="158790"/>
    <n v="0"/>
    <n v="16064"/>
    <n v="55311"/>
    <n v="50885"/>
    <n v="10115"/>
    <n v="3764"/>
    <n v="15997"/>
    <n v="1615"/>
    <n v="5039"/>
  </r>
  <r>
    <x v="11"/>
    <x v="2"/>
    <s v="Desenbahia"/>
    <n v="1485920"/>
    <n v="753967"/>
    <n v="171437"/>
    <n v="163210"/>
    <n v="198562"/>
    <n v="156535"/>
    <n v="10825"/>
    <n v="9778"/>
    <n v="16447"/>
    <n v="5159"/>
    <n v="22013"/>
  </r>
  <r>
    <x v="11"/>
    <x v="2"/>
    <s v="Desenvolve SP"/>
    <n v="2293794"/>
    <n v="1158593"/>
    <n v="662393"/>
    <n v="115375"/>
    <n v="151457"/>
    <n v="113216"/>
    <n v="42408"/>
    <n v="16699"/>
    <n v="23247"/>
    <n v="10406"/>
    <n v="23392"/>
  </r>
  <r>
    <x v="11"/>
    <x v="2"/>
    <s v="Bandes"/>
    <n v="2118435"/>
    <n v="1081346"/>
    <n v="61915"/>
    <n v="608917"/>
    <n v="186067"/>
    <n v="73147"/>
    <n v="44080"/>
    <n v="35226"/>
    <n v="15318"/>
    <n v="12419"/>
    <n v="44256"/>
  </r>
  <r>
    <x v="11"/>
    <x v="2"/>
    <s v="Fomento Paraná"/>
    <n v="2377411"/>
    <n v="1197395"/>
    <n v="188617"/>
    <n v="816521"/>
    <n v="107575"/>
    <n v="43118"/>
    <n v="15061"/>
    <n v="4214"/>
    <n v="2408"/>
    <n v="2502"/>
    <n v="17379"/>
  </r>
  <r>
    <x v="11"/>
    <x v="2"/>
    <s v="Badesc"/>
    <n v="1344537"/>
    <n v="699320"/>
    <n v="203693"/>
    <n v="145305"/>
    <n v="185279"/>
    <n v="61371"/>
    <n v="38877"/>
    <n v="10146"/>
    <n v="112"/>
    <n v="434"/>
    <n v="54104"/>
  </r>
  <r>
    <x v="11"/>
    <x v="3"/>
    <s v="Badesul"/>
    <n v="5403506"/>
    <n v="2758822"/>
    <n v="576565"/>
    <n v="943278"/>
    <n v="577698"/>
    <n v="247103"/>
    <n v="149666"/>
    <n v="82798"/>
    <n v="35298"/>
    <n v="32278"/>
    <n v="114139"/>
  </r>
  <r>
    <x v="11"/>
    <x v="3"/>
    <s v="BDMG"/>
    <n v="11595141"/>
    <n v="5872781"/>
    <n v="2054535"/>
    <n v="478021"/>
    <n v="1310421"/>
    <n v="977557"/>
    <n v="391631"/>
    <n v="194376"/>
    <n v="250300"/>
    <n v="65519"/>
    <n v="150422"/>
  </r>
  <r>
    <x v="11"/>
    <x v="3"/>
    <s v="BRDE"/>
    <n v="27656117"/>
    <n v="13948573"/>
    <n v="6340748"/>
    <n v="5952816"/>
    <n v="480656"/>
    <n v="341790"/>
    <n v="172039"/>
    <n v="280493"/>
    <n v="103372"/>
    <n v="35630"/>
    <n v="241029"/>
  </r>
  <r>
    <x v="11"/>
    <x v="4"/>
    <s v="Banrisul"/>
    <n v="57545876"/>
    <n v="29625570"/>
    <n v="2670450"/>
    <n v="17915350"/>
    <n v="3755324"/>
    <n v="1592711"/>
    <n v="737964"/>
    <n v="351859"/>
    <n v="365719"/>
    <n v="530929"/>
    <n v="1590879"/>
  </r>
  <r>
    <x v="11"/>
    <x v="4"/>
    <s v="Banestes"/>
    <n v="7533085"/>
    <n v="3859307"/>
    <n v="1890874"/>
    <n v="804816"/>
    <n v="453850"/>
    <n v="185410"/>
    <n v="197239"/>
    <n v="66206"/>
    <n v="51265"/>
    <n v="24118"/>
    <n v="185530"/>
  </r>
  <r>
    <x v="11"/>
    <x v="4"/>
    <s v="BRB"/>
    <n v="17274697"/>
    <n v="8768317"/>
    <n v="5243660"/>
    <n v="1347563"/>
    <n v="1047742"/>
    <n v="410042"/>
    <n v="240122"/>
    <n v="104349"/>
    <n v="65961"/>
    <n v="46941"/>
    <n v="261936"/>
  </r>
  <r>
    <x v="11"/>
    <x v="4"/>
    <s v="Banpará "/>
    <n v="7744423"/>
    <n v="3916107"/>
    <n v="0"/>
    <n v="3659122"/>
    <n v="17638"/>
    <n v="88125"/>
    <n v="17396"/>
    <n v="12886"/>
    <n v="23700"/>
    <n v="9449"/>
    <n v="87791"/>
  </r>
  <r>
    <x v="11"/>
    <x v="4"/>
    <s v="Banese"/>
    <n v="0"/>
    <n v="0"/>
    <s v="NI"/>
    <s v="NI"/>
    <s v="NI"/>
    <s v="NI"/>
    <s v="NI"/>
    <s v="NI"/>
    <s v="NI"/>
    <s v="NI"/>
    <s v="NI"/>
  </r>
  <r>
    <x v="11"/>
    <x v="5"/>
    <s v="Banco do Brasil"/>
    <n v="1176754300"/>
    <n v="615254117"/>
    <n v="278519093"/>
    <n v="59981462"/>
    <n v="125754594"/>
    <n v="62018802"/>
    <n v="11354053"/>
    <n v="13988013"/>
    <n v="4978902"/>
    <n v="4905264"/>
    <n v="20115159"/>
  </r>
  <r>
    <x v="11"/>
    <x v="5"/>
    <s v="Caixa"/>
    <n v="1382056694"/>
    <n v="699937601"/>
    <n v="364360001"/>
    <n v="76292178"/>
    <n v="124010783"/>
    <n v="67059173"/>
    <n v="29478745"/>
    <n v="12740680"/>
    <n v="4089176"/>
    <n v="4088357"/>
    <n v="17818509"/>
  </r>
  <r>
    <x v="11"/>
    <x v="5"/>
    <s v="BNDES"/>
    <n v="630748879"/>
    <n v="316591664"/>
    <n v="51157487"/>
    <n v="84140268"/>
    <n v="119377851"/>
    <n v="40430717"/>
    <n v="6053202"/>
    <n v="11154521"/>
    <n v="1799084"/>
    <n v="44085"/>
    <n v="2434449"/>
  </r>
  <r>
    <x v="11"/>
    <x v="5"/>
    <s v="Banco do Nordeste"/>
    <n v="20689309"/>
    <n v="10729596"/>
    <n v="3844694"/>
    <n v="3961337"/>
    <n v="1071734"/>
    <n v="124994"/>
    <n v="438811"/>
    <n v="121919"/>
    <n v="249012"/>
    <n v="147212"/>
    <n v="769883"/>
  </r>
  <r>
    <x v="11"/>
    <x v="5"/>
    <s v="Banco da Amazônia"/>
    <n v="6299970"/>
    <n v="3217161"/>
    <n v="518984"/>
    <n v="1162652"/>
    <n v="1009952"/>
    <n v="110656"/>
    <n v="53590"/>
    <n v="145234"/>
    <n v="12620"/>
    <n v="69121"/>
    <n v="134353"/>
  </r>
  <r>
    <x v="11"/>
    <x v="6"/>
    <s v="Bansicred"/>
    <n v="16165376"/>
    <n v="8083620"/>
    <n v="7850979"/>
    <n v="213485"/>
    <n v="14770"/>
    <n v="2085"/>
    <n v="131"/>
    <n v="107"/>
    <n v="82"/>
    <n v="117"/>
    <n v="1865"/>
  </r>
  <r>
    <x v="11"/>
    <x v="6"/>
    <s v="Bancoob"/>
    <n v="10839186"/>
    <n v="5424174"/>
    <n v="22058"/>
    <n v="5000904"/>
    <n v="252406"/>
    <n v="123920"/>
    <n v="9113"/>
    <n v="3647"/>
    <n v="1321"/>
    <n v="1643"/>
    <n v="9162"/>
  </r>
  <r>
    <x v="11"/>
    <x v="6"/>
    <s v="Cresol"/>
    <n v="12719"/>
    <n v="7071"/>
    <n v="0"/>
    <n v="4584"/>
    <n v="243"/>
    <n v="288"/>
    <n v="57"/>
    <n v="118"/>
    <n v="116"/>
    <n v="242"/>
    <n v="1422"/>
  </r>
  <r>
    <x v="12"/>
    <x v="0"/>
    <s v="Piauí Fomento"/>
    <n v="9143"/>
    <n v="0"/>
    <n v="4285"/>
    <n v="1658"/>
    <n v="1091"/>
    <n v="755"/>
    <n v="436"/>
    <n v="261"/>
    <n v="3"/>
    <n v="654"/>
    <n v="0"/>
  </r>
  <r>
    <x v="12"/>
    <x v="0"/>
    <s v="Desenvolve RR"/>
    <n v="0"/>
    <s v="NI"/>
    <s v="NI"/>
    <s v="NI"/>
    <s v="NI"/>
    <s v="NI"/>
    <s v="NI"/>
    <s v="NI"/>
    <s v="NI"/>
    <s v="NI"/>
    <n v="0"/>
  </r>
  <r>
    <x v="12"/>
    <x v="0"/>
    <s v="Afap "/>
    <n v="7356"/>
    <n v="0"/>
    <n v="3037"/>
    <n v="513"/>
    <n v="1032"/>
    <n v="923"/>
    <n v="151"/>
    <n v="85"/>
    <n v="58"/>
    <n v="1557"/>
    <n v="0"/>
  </r>
  <r>
    <x v="12"/>
    <x v="0"/>
    <s v="Ag Ft Tocantins"/>
    <n v="7620"/>
    <n v="0"/>
    <n v="1046"/>
    <n v="1417"/>
    <n v="3288"/>
    <n v="154"/>
    <n v="384"/>
    <n v="40"/>
    <n v="160"/>
    <n v="1131"/>
    <n v="0"/>
  </r>
  <r>
    <x v="12"/>
    <x v="0"/>
    <s v="Desenvolve MT"/>
    <n v="23052"/>
    <n v="0"/>
    <n v="7780"/>
    <n v="8071"/>
    <n v="3036"/>
    <n v="840"/>
    <n v="462"/>
    <n v="144"/>
    <n v="588"/>
    <n v="2131"/>
    <n v="0"/>
  </r>
  <r>
    <x v="12"/>
    <x v="0"/>
    <s v="Desenvolve (Alagoas)"/>
    <n v="11879"/>
    <n v="0"/>
    <n v="7420"/>
    <n v="898"/>
    <n v="136"/>
    <n v="302"/>
    <n v="252"/>
    <n v="2056"/>
    <n v="105"/>
    <n v="710"/>
    <n v="0"/>
  </r>
  <r>
    <x v="12"/>
    <x v="0"/>
    <s v="Age (Pernambuco)"/>
    <n v="30883"/>
    <n v="0"/>
    <n v="10509"/>
    <n v="13355"/>
    <n v="3463"/>
    <n v="213"/>
    <n v="1931"/>
    <n v="167"/>
    <n v="837"/>
    <n v="408"/>
    <n v="0"/>
  </r>
  <r>
    <x v="12"/>
    <x v="0"/>
    <s v="AGN (Rio Grande do Norte)"/>
    <n v="17821"/>
    <n v="0"/>
    <n v="10675"/>
    <n v="1436"/>
    <n v="988"/>
    <n v="613"/>
    <n v="406"/>
    <n v="348"/>
    <n v="707"/>
    <n v="2648"/>
    <n v="0"/>
  </r>
  <r>
    <x v="12"/>
    <x v="1"/>
    <s v="Goiás Fomento"/>
    <n v="118014"/>
    <n v="0"/>
    <n v="14228"/>
    <n v="87300"/>
    <n v="4321"/>
    <n v="2067"/>
    <n v="2318"/>
    <n v="1591"/>
    <n v="1156"/>
    <n v="5033"/>
    <n v="0"/>
  </r>
  <r>
    <x v="12"/>
    <x v="1"/>
    <s v="Afeam"/>
    <n v="47984"/>
    <n v="0"/>
    <n v="2793"/>
    <n v="8736"/>
    <n v="8318"/>
    <n v="805"/>
    <n v="2203"/>
    <n v="783"/>
    <n v="366"/>
    <n v="23980"/>
    <n v="0"/>
  </r>
  <r>
    <x v="12"/>
    <x v="1"/>
    <s v="AgeRio"/>
    <n v="161156"/>
    <n v="0"/>
    <n v="9317"/>
    <n v="55916"/>
    <n v="54502"/>
    <n v="4574"/>
    <n v="1"/>
    <n v="17821"/>
    <n v="11808"/>
    <n v="7217"/>
    <n v="0"/>
  </r>
  <r>
    <x v="12"/>
    <x v="2"/>
    <s v="Desenbahia"/>
    <n v="747220"/>
    <n v="180982"/>
    <n v="168033"/>
    <n v="209233"/>
    <n v="112845"/>
    <n v="15616"/>
    <n v="28322"/>
    <n v="2529"/>
    <n v="6510"/>
    <n v="23150"/>
    <n v="0"/>
  </r>
  <r>
    <x v="12"/>
    <x v="2"/>
    <s v="Desenvolve SP"/>
    <n v="1160613"/>
    <n v="575356"/>
    <n v="151801"/>
    <n v="172500"/>
    <n v="137156"/>
    <n v="37061"/>
    <n v="21744"/>
    <n v="23740"/>
    <n v="15438"/>
    <n v="25817"/>
    <n v="0"/>
  </r>
  <r>
    <x v="12"/>
    <x v="2"/>
    <s v="Bandes"/>
    <n v="1101666"/>
    <n v="60030"/>
    <n v="622111"/>
    <n v="204350"/>
    <n v="89944"/>
    <n v="28465"/>
    <n v="31153"/>
    <n v="10556"/>
    <n v="13958"/>
    <n v="41099"/>
    <n v="0"/>
  </r>
  <r>
    <x v="12"/>
    <x v="2"/>
    <s v="Fomento Paraná"/>
    <n v="1177995"/>
    <n v="267165"/>
    <n v="709043"/>
    <n v="105894"/>
    <n v="52254"/>
    <n v="13525"/>
    <n v="7860"/>
    <n v="2946"/>
    <n v="2729"/>
    <n v="16579"/>
    <n v="0"/>
  </r>
  <r>
    <x v="12"/>
    <x v="2"/>
    <s v="Badesc"/>
    <n v="693023"/>
    <n v="203664"/>
    <n v="153866"/>
    <n v="189375"/>
    <n v="53779"/>
    <n v="31348"/>
    <n v="7566"/>
    <n v="3546"/>
    <n v="2413"/>
    <n v="47466"/>
    <n v="0"/>
  </r>
  <r>
    <x v="12"/>
    <x v="3"/>
    <s v="Badesul"/>
    <n v="2544100"/>
    <n v="492106"/>
    <n v="865737"/>
    <n v="630562"/>
    <n v="236568"/>
    <n v="106301"/>
    <n v="93065"/>
    <n v="19059"/>
    <n v="30807"/>
    <n v="69895"/>
    <n v="0"/>
  </r>
  <r>
    <x v="12"/>
    <x v="3"/>
    <s v="BDMG"/>
    <n v="6054127"/>
    <n v="2195970"/>
    <n v="662848"/>
    <n v="1081212"/>
    <n v="865014"/>
    <n v="321189"/>
    <n v="260090"/>
    <n v="52384"/>
    <n v="64443"/>
    <n v="550977"/>
    <n v="0"/>
  </r>
  <r>
    <x v="12"/>
    <x v="3"/>
    <s v="BRDE"/>
    <n v="13976680"/>
    <n v="6412439"/>
    <n v="5900744"/>
    <n v="581399"/>
    <n v="310138"/>
    <n v="170125"/>
    <n v="100625"/>
    <n v="232321"/>
    <n v="88361"/>
    <n v="180528"/>
    <n v="0"/>
  </r>
  <r>
    <x v="12"/>
    <x v="4"/>
    <s v="Banrisul"/>
    <n v="30487376"/>
    <n v="2706525"/>
    <n v="19332053"/>
    <n v="3322816"/>
    <n v="1385662"/>
    <n v="946534"/>
    <n v="342507"/>
    <n v="235280"/>
    <n v="329516"/>
    <n v="1886483"/>
    <n v="154139"/>
  </r>
  <r>
    <x v="12"/>
    <x v="4"/>
    <s v="Banestes"/>
    <n v="3933221"/>
    <n v="1894529"/>
    <n v="869407"/>
    <n v="395642"/>
    <n v="235924"/>
    <n v="171134"/>
    <n v="69286"/>
    <n v="71335"/>
    <n v="42523"/>
    <n v="183441"/>
    <n v="0"/>
  </r>
  <r>
    <x v="12"/>
    <x v="4"/>
    <s v="BRB"/>
    <n v="8626026"/>
    <n v="5080545"/>
    <n v="1387779"/>
    <n v="943252"/>
    <n v="530029"/>
    <n v="259169"/>
    <n v="66486"/>
    <n v="59013"/>
    <n v="47993"/>
    <n v="251760"/>
    <n v="0"/>
  </r>
  <r>
    <x v="12"/>
    <x v="4"/>
    <s v="Banpará "/>
    <n v="3837011"/>
    <n v="0"/>
    <n v="3581618"/>
    <n v="13980"/>
    <n v="89759"/>
    <n v="16528"/>
    <n v="10726"/>
    <n v="23457"/>
    <n v="12636"/>
    <n v="88307"/>
    <n v="0"/>
  </r>
  <r>
    <x v="12"/>
    <x v="4"/>
    <s v="Banese"/>
    <n v="2280806"/>
    <n v="495232"/>
    <n v="932364"/>
    <n v="525432"/>
    <n v="166637"/>
    <n v="60385"/>
    <n v="19746"/>
    <n v="17643"/>
    <n v="24566"/>
    <n v="38801"/>
    <n v="0"/>
  </r>
  <r>
    <x v="12"/>
    <x v="5"/>
    <s v="Banco do Brasil"/>
    <n v="583790521"/>
    <n v="282419279"/>
    <n v="60043863"/>
    <n v="128290469"/>
    <n v="60528947"/>
    <n v="10150901"/>
    <n v="12602351"/>
    <n v="5192386"/>
    <n v="5929853"/>
    <n v="18632472"/>
    <n v="37778730"/>
  </r>
  <r>
    <x v="12"/>
    <x v="5"/>
    <s v="Caixa"/>
    <n v="693870303"/>
    <n v="365389314"/>
    <n v="66814226"/>
    <n v="121928149"/>
    <n v="71598049"/>
    <n v="29994792"/>
    <n v="7838543"/>
    <n v="8795721"/>
    <n v="2841640"/>
    <n v="18669869"/>
    <n v="0"/>
  </r>
  <r>
    <x v="12"/>
    <x v="5"/>
    <s v="BNDES"/>
    <n v="306014659"/>
    <n v="42998101"/>
    <n v="88721150"/>
    <n v="114719465"/>
    <n v="38663439"/>
    <n v="3425140"/>
    <n v="14886533"/>
    <n v="94056"/>
    <n v="40857"/>
    <n v="2465918"/>
    <n v="0"/>
  </r>
  <r>
    <x v="12"/>
    <x v="5"/>
    <s v="Banco do Nordeste"/>
    <n v="10958078"/>
    <n v="4112754"/>
    <n v="4112276"/>
    <n v="1103589"/>
    <n v="133036"/>
    <n v="394734"/>
    <n v="99190"/>
    <n v="258657"/>
    <n v="90470"/>
    <n v="653372"/>
    <n v="0"/>
  </r>
  <r>
    <x v="12"/>
    <x v="5"/>
    <s v="Banco da Amazônia"/>
    <n v="0"/>
    <s v="NI"/>
    <s v="NI"/>
    <s v="NI"/>
    <s v="NI"/>
    <s v="NI"/>
    <s v="NI"/>
    <s v="NI"/>
    <s v="NI"/>
    <s v="NI"/>
    <n v="0"/>
  </r>
  <r>
    <x v="12"/>
    <x v="6"/>
    <s v="Bansicred"/>
    <n v="8709674"/>
    <n v="8363966"/>
    <n v="340494"/>
    <n v="2864"/>
    <n v="287"/>
    <n v="78"/>
    <n v="127"/>
    <n v="82"/>
    <n v="58"/>
    <n v="1718"/>
    <n v="0"/>
  </r>
  <r>
    <x v="12"/>
    <x v="6"/>
    <s v="Bancoob"/>
    <n v="5772820"/>
    <n v="8615"/>
    <n v="4954952"/>
    <n v="579536"/>
    <n v="190610"/>
    <n v="20247"/>
    <n v="9515"/>
    <n v="1329"/>
    <n v="910"/>
    <n v="7106"/>
    <n v="0"/>
  </r>
  <r>
    <x v="12"/>
    <x v="6"/>
    <s v="Cresol"/>
    <n v="5513"/>
    <n v="0"/>
    <n v="2847"/>
    <n v="209"/>
    <n v="51"/>
    <n v="99"/>
    <n v="4"/>
    <n v="453"/>
    <n v="57"/>
    <n v="1793"/>
    <n v="0"/>
  </r>
  <r>
    <x v="13"/>
    <x v="0"/>
    <s v="Piauí Fomento"/>
    <n v="8071"/>
    <n v="0"/>
    <n v="3250"/>
    <n v="1251"/>
    <n v="967"/>
    <n v="781"/>
    <n v="537"/>
    <n v="288"/>
    <n v="175"/>
    <n v="822"/>
    <n v="0"/>
  </r>
  <r>
    <x v="13"/>
    <x v="0"/>
    <s v="Desenvolve RR"/>
    <n v="0"/>
    <s v="NI"/>
    <s v="NI"/>
    <s v="NI"/>
    <s v="NI"/>
    <s v="NI"/>
    <s v="NI"/>
    <s v="NI"/>
    <s v="NI"/>
    <s v="NI"/>
    <n v="0"/>
  </r>
  <r>
    <x v="13"/>
    <x v="0"/>
    <s v="Afap "/>
    <n v="6815"/>
    <n v="0"/>
    <n v="3140"/>
    <n v="722"/>
    <n v="423"/>
    <n v="157"/>
    <n v="206"/>
    <n v="185"/>
    <n v="586"/>
    <n v="1396"/>
    <n v="0"/>
  </r>
  <r>
    <x v="13"/>
    <x v="0"/>
    <s v="Ag Ft Tocantins"/>
    <n v="6659"/>
    <n v="0"/>
    <n v="481"/>
    <n v="1309"/>
    <n v="3087"/>
    <n v="491"/>
    <n v="310"/>
    <n v="0"/>
    <n v="90"/>
    <n v="891"/>
    <n v="0"/>
  </r>
  <r>
    <x v="13"/>
    <x v="0"/>
    <s v="Desenvolve MT"/>
    <n v="22457"/>
    <n v="0"/>
    <n v="6407"/>
    <n v="9347"/>
    <n v="2724"/>
    <n v="997"/>
    <n v="283"/>
    <n v="577"/>
    <n v="187"/>
    <n v="1935"/>
    <n v="0"/>
  </r>
  <r>
    <x v="13"/>
    <x v="0"/>
    <s v="Desenvolve (Alagoas)"/>
    <n v="11408"/>
    <n v="0"/>
    <n v="7114"/>
    <n v="891"/>
    <n v="121"/>
    <n v="247"/>
    <n v="231"/>
    <n v="2001"/>
    <n v="150"/>
    <n v="653"/>
    <n v="0"/>
  </r>
  <r>
    <x v="13"/>
    <x v="0"/>
    <s v="Age (Pernambuco)"/>
    <n v="33413"/>
    <n v="0"/>
    <n v="10028"/>
    <n v="16896"/>
    <n v="3165"/>
    <n v="192"/>
    <n v="1817"/>
    <n v="167"/>
    <n v="790"/>
    <n v="358"/>
    <n v="0"/>
  </r>
  <r>
    <x v="13"/>
    <x v="0"/>
    <s v="AGN (Rio Grande do Norte)"/>
    <n v="18273"/>
    <n v="0"/>
    <n v="12227"/>
    <n v="1147"/>
    <n v="1133"/>
    <n v="356"/>
    <n v="324"/>
    <n v="406"/>
    <n v="468"/>
    <n v="2212"/>
    <n v="0"/>
  </r>
  <r>
    <x v="13"/>
    <x v="1"/>
    <s v="Goiás Fomento"/>
    <n v="114371"/>
    <n v="0"/>
    <n v="14770"/>
    <n v="79108"/>
    <n v="9046"/>
    <n v="1829"/>
    <n v="1019"/>
    <n v="1950"/>
    <n v="1385"/>
    <n v="5264"/>
    <n v="0"/>
  </r>
  <r>
    <x v="13"/>
    <x v="1"/>
    <s v="Afeam"/>
    <n v="53890"/>
    <n v="0"/>
    <n v="2810"/>
    <n v="7552"/>
    <n v="9257"/>
    <n v="692"/>
    <n v="116"/>
    <n v="44"/>
    <n v="737"/>
    <n v="32682"/>
    <n v="0"/>
  </r>
  <r>
    <x v="13"/>
    <x v="1"/>
    <s v="AgeRio"/>
    <n v="157991"/>
    <n v="0"/>
    <n v="8972"/>
    <n v="53830"/>
    <n v="57064"/>
    <n v="3241"/>
    <n v="0"/>
    <n v="17858"/>
    <n v="11803"/>
    <n v="5223"/>
    <n v="0"/>
  </r>
  <r>
    <x v="13"/>
    <x v="2"/>
    <s v="Desenbahia"/>
    <n v="739191"/>
    <n v="183372"/>
    <n v="150092"/>
    <n v="223692"/>
    <n v="108847"/>
    <n v="10745"/>
    <n v="10131"/>
    <n v="26591"/>
    <n v="4803"/>
    <n v="20918"/>
    <n v="0"/>
  </r>
  <r>
    <x v="13"/>
    <x v="2"/>
    <s v="Desenvolve SP"/>
    <n v="1162719"/>
    <n v="533399"/>
    <n v="182828"/>
    <n v="165658"/>
    <n v="147899"/>
    <n v="33408"/>
    <n v="19762"/>
    <n v="26120"/>
    <n v="28693"/>
    <n v="24952"/>
    <n v="0"/>
  </r>
  <r>
    <x v="13"/>
    <x v="2"/>
    <s v="Bandes"/>
    <n v="1077957"/>
    <n v="58193"/>
    <n v="576991"/>
    <n v="197272"/>
    <n v="97626"/>
    <n v="53228"/>
    <n v="17908"/>
    <n v="13229"/>
    <n v="29249"/>
    <n v="34261"/>
    <n v="0"/>
  </r>
  <r>
    <x v="13"/>
    <x v="2"/>
    <s v="Fomento Paraná"/>
    <n v="1137336"/>
    <n v="256519"/>
    <n v="681658"/>
    <n v="109734"/>
    <n v="49666"/>
    <n v="10815"/>
    <n v="12102"/>
    <n v="2458"/>
    <n v="2765"/>
    <n v="11619"/>
    <n v="0"/>
  </r>
  <r>
    <x v="13"/>
    <x v="2"/>
    <s v="Badesc"/>
    <n v="671927"/>
    <n v="190569"/>
    <n v="197703"/>
    <n v="163827"/>
    <n v="37109"/>
    <n v="24947"/>
    <n v="3516"/>
    <n v="7643"/>
    <n v="0"/>
    <n v="46613"/>
    <n v="0"/>
  </r>
  <r>
    <x v="13"/>
    <x v="3"/>
    <s v="Badesul"/>
    <n v="2467788"/>
    <n v="506225"/>
    <n v="803425"/>
    <n v="575016"/>
    <n v="239840"/>
    <n v="123701"/>
    <n v="31957"/>
    <n v="86933"/>
    <n v="27911"/>
    <n v="72780"/>
    <n v="0"/>
  </r>
  <r>
    <x v="13"/>
    <x v="3"/>
    <s v="BDMG"/>
    <n v="5826717"/>
    <n v="2126990"/>
    <n v="646674"/>
    <n v="954423"/>
    <n v="852794"/>
    <n v="349773"/>
    <n v="268623"/>
    <n v="63801"/>
    <n v="36572"/>
    <n v="527067"/>
    <n v="0"/>
  </r>
  <r>
    <x v="13"/>
    <x v="3"/>
    <s v="BRDE"/>
    <n v="13979115"/>
    <n v="6476302"/>
    <n v="5860707"/>
    <n v="543266"/>
    <n v="320347"/>
    <n v="241890"/>
    <n v="89214"/>
    <n v="27432"/>
    <n v="80237"/>
    <n v="339720"/>
    <n v="0"/>
  </r>
  <r>
    <x v="13"/>
    <x v="4"/>
    <s v="Banrisul"/>
    <n v="31116740"/>
    <n v="2651779"/>
    <n v="19710342"/>
    <n v="3373239"/>
    <n v="1352652"/>
    <n v="979591"/>
    <n v="616752"/>
    <n v="181599"/>
    <n v="282951"/>
    <n v="1855700"/>
    <n v="112135"/>
  </r>
  <r>
    <x v="13"/>
    <x v="4"/>
    <s v="Banestes"/>
    <n v="4024150"/>
    <n v="2007554"/>
    <n v="905346"/>
    <n v="430096"/>
    <n v="168201"/>
    <n v="153656"/>
    <n v="60268"/>
    <n v="36941"/>
    <n v="45355"/>
    <n v="216733"/>
    <n v="0"/>
  </r>
  <r>
    <x v="13"/>
    <x v="4"/>
    <s v="BRB"/>
    <n v="8619544"/>
    <n v="5117840"/>
    <n v="1358850"/>
    <n v="943653"/>
    <n v="462830"/>
    <n v="328622"/>
    <n v="76022"/>
    <n v="38307"/>
    <n v="47899"/>
    <n v="245521"/>
    <n v="0"/>
  </r>
  <r>
    <x v="13"/>
    <x v="4"/>
    <s v="Banpará "/>
    <n v="3901500"/>
    <n v="0"/>
    <n v="3631289"/>
    <n v="15988"/>
    <n v="96872"/>
    <n v="14845"/>
    <n v="17193"/>
    <n v="23575"/>
    <n v="11258"/>
    <n v="90480"/>
    <n v="0"/>
  </r>
  <r>
    <x v="13"/>
    <x v="4"/>
    <s v="Banese"/>
    <n v="2247287"/>
    <n v="484435"/>
    <n v="900965"/>
    <n v="524672"/>
    <n v="177790"/>
    <n v="55842"/>
    <n v="21596"/>
    <n v="12201"/>
    <n v="33925"/>
    <n v="35861"/>
    <n v="0"/>
  </r>
  <r>
    <x v="13"/>
    <x v="5"/>
    <s v="Banco do Brasil"/>
    <n v="614119702"/>
    <n v="284860905"/>
    <n v="62802647"/>
    <n v="124555025"/>
    <n v="56594294"/>
    <n v="9958052"/>
    <n v="12019100"/>
    <n v="4788456"/>
    <n v="6375748"/>
    <n v="17070397"/>
    <n v="35095078"/>
  </r>
  <r>
    <x v="13"/>
    <x v="5"/>
    <s v="Caixa"/>
    <n v="688236393"/>
    <n v="365907942"/>
    <n v="62489153"/>
    <n v="119821569"/>
    <n v="68646906"/>
    <n v="33895265"/>
    <n v="6625067"/>
    <n v="9620803"/>
    <n v="2870449"/>
    <n v="18359239"/>
    <n v="0"/>
  </r>
  <r>
    <x v="13"/>
    <x v="5"/>
    <s v="BNDES"/>
    <n v="296878815"/>
    <n v="41216780"/>
    <n v="90522001"/>
    <n v="110074897"/>
    <n v="34816164"/>
    <n v="3667279"/>
    <n v="13812857"/>
    <n v="94567"/>
    <n v="397509"/>
    <n v="2276761"/>
    <n v="0"/>
  </r>
  <r>
    <x v="13"/>
    <x v="5"/>
    <s v="Banco do Nordeste"/>
    <n v="10607362"/>
    <n v="3559696"/>
    <n v="4393234"/>
    <n v="1104491"/>
    <n v="238649"/>
    <n v="266788"/>
    <n v="112104"/>
    <n v="168611"/>
    <n v="106844"/>
    <n v="656945"/>
    <n v="0"/>
  </r>
  <r>
    <x v="13"/>
    <x v="5"/>
    <s v="Banco da Amazônia"/>
    <n v="3143333"/>
    <n v="474903"/>
    <n v="1075690"/>
    <n v="1007668"/>
    <n v="178782"/>
    <n v="68417"/>
    <n v="152788"/>
    <n v="16369"/>
    <n v="24425"/>
    <n v="144291"/>
    <n v="0"/>
  </r>
  <r>
    <x v="13"/>
    <x v="6"/>
    <s v="Bansicred"/>
    <n v="9094210"/>
    <n v="8877890"/>
    <n v="185844"/>
    <n v="25400"/>
    <n v="4264"/>
    <n v="235"/>
    <n v="97"/>
    <n v="68"/>
    <n v="45"/>
    <n v="367"/>
    <n v="0"/>
  </r>
  <r>
    <x v="13"/>
    <x v="6"/>
    <s v="Bancoob"/>
    <n v="6008624"/>
    <n v="8848"/>
    <n v="5082939"/>
    <n v="640017"/>
    <n v="228894"/>
    <n v="22260"/>
    <n v="15034"/>
    <n v="1861"/>
    <n v="1017"/>
    <n v="7754"/>
    <n v="0"/>
  </r>
  <r>
    <x v="13"/>
    <x v="6"/>
    <s v="Cresol"/>
    <n v="6941"/>
    <n v="0"/>
    <n v="4533"/>
    <n v="0"/>
    <n v="55"/>
    <n v="11"/>
    <n v="49"/>
    <n v="20"/>
    <n v="47"/>
    <n v="2226"/>
    <n v="0"/>
  </r>
  <r>
    <x v="14"/>
    <x v="0"/>
    <s v="Piauí Fomento"/>
    <n v="7098"/>
    <n v="0"/>
    <n v="2816"/>
    <n v="1088"/>
    <n v="607"/>
    <n v="725"/>
    <n v="338"/>
    <n v="373"/>
    <n v="173"/>
    <n v="978"/>
    <n v="0"/>
  </r>
  <r>
    <x v="14"/>
    <x v="0"/>
    <s v="Desenvolve RR"/>
    <n v="1399"/>
    <n v="0"/>
    <n v="701"/>
    <n v="260"/>
    <n v="86"/>
    <n v="33"/>
    <n v="45"/>
    <n v="58"/>
    <n v="32"/>
    <n v="184"/>
    <n v="0"/>
  </r>
  <r>
    <x v="14"/>
    <x v="0"/>
    <s v="Afap "/>
    <n v="6927"/>
    <n v="0"/>
    <n v="3853"/>
    <n v="392"/>
    <n v="484"/>
    <n v="167"/>
    <n v="237"/>
    <n v="57"/>
    <n v="84"/>
    <n v="1653"/>
    <n v="0"/>
  </r>
  <r>
    <x v="14"/>
    <x v="0"/>
    <s v="Ag Ft Tocantins"/>
    <n v="6148"/>
    <n v="0"/>
    <n v="747"/>
    <n v="1122"/>
    <n v="3016"/>
    <n v="390"/>
    <n v="292"/>
    <n v="96"/>
    <n v="6"/>
    <n v="479"/>
    <n v="0"/>
  </r>
  <r>
    <x v="14"/>
    <x v="0"/>
    <s v="Desenvolve MT"/>
    <n v="22319"/>
    <n v="0"/>
    <n v="7028"/>
    <n v="8121"/>
    <n v="3159"/>
    <n v="1102"/>
    <n v="183"/>
    <n v="187"/>
    <n v="810"/>
    <n v="1729"/>
    <n v="0"/>
  </r>
  <r>
    <x v="14"/>
    <x v="0"/>
    <s v="Desenvolve (Alagoas)"/>
    <n v="14014"/>
    <n v="0"/>
    <n v="9495"/>
    <n v="869"/>
    <n v="182"/>
    <n v="383"/>
    <n v="243"/>
    <n v="2034"/>
    <n v="138"/>
    <n v="670"/>
    <n v="0"/>
  </r>
  <r>
    <x v="14"/>
    <x v="0"/>
    <s v="Age (Pernambuco)"/>
    <n v="36528"/>
    <n v="0"/>
    <n v="9889"/>
    <n v="19840"/>
    <n v="3034"/>
    <n v="753"/>
    <n v="1547"/>
    <n v="260"/>
    <n v="742"/>
    <n v="463"/>
    <n v="0"/>
  </r>
  <r>
    <x v="14"/>
    <x v="0"/>
    <s v="AGN (Rio Grande do Norte)"/>
    <n v="23088"/>
    <n v="0"/>
    <n v="17627"/>
    <n v="739"/>
    <n v="842"/>
    <n v="590"/>
    <n v="447"/>
    <n v="365"/>
    <n v="256"/>
    <n v="2222"/>
    <n v="0"/>
  </r>
  <r>
    <x v="14"/>
    <x v="1"/>
    <s v="Goiás Fomento"/>
    <n v="112585"/>
    <n v="0"/>
    <n v="14758"/>
    <n v="78279"/>
    <n v="5388"/>
    <n v="2239"/>
    <n v="2457"/>
    <n v="2916"/>
    <n v="1234"/>
    <n v="5314"/>
    <n v="0"/>
  </r>
  <r>
    <x v="14"/>
    <x v="1"/>
    <s v="Afeam"/>
    <n v="29003"/>
    <n v="0"/>
    <n v="2553"/>
    <n v="8027"/>
    <n v="8045"/>
    <n v="229"/>
    <n v="406"/>
    <n v="110"/>
    <n v="0"/>
    <n v="9633"/>
    <n v="0"/>
  </r>
  <r>
    <x v="14"/>
    <x v="1"/>
    <s v="AgeRio"/>
    <n v="157247"/>
    <n v="0"/>
    <n v="9125"/>
    <n v="54543"/>
    <n v="56849"/>
    <n v="1654"/>
    <n v="138"/>
    <n v="18163"/>
    <n v="11895"/>
    <n v="4880"/>
    <n v="0"/>
  </r>
  <r>
    <x v="14"/>
    <x v="2"/>
    <s v="Desenbahia"/>
    <n v="733331"/>
    <n v="183558"/>
    <n v="132565"/>
    <n v="235158"/>
    <n v="110117"/>
    <n v="9507"/>
    <n v="4826"/>
    <n v="970"/>
    <n v="9276"/>
    <n v="47354"/>
    <n v="0"/>
  </r>
  <r>
    <x v="14"/>
    <x v="2"/>
    <s v="Desenvolve SP"/>
    <n v="1197872"/>
    <n v="400526"/>
    <n v="302454"/>
    <n v="192757"/>
    <n v="125330"/>
    <n v="41221"/>
    <n v="47141"/>
    <n v="37152"/>
    <n v="13387"/>
    <n v="37904"/>
    <n v="0"/>
  </r>
  <r>
    <x v="14"/>
    <x v="2"/>
    <s v="Bandes"/>
    <n v="1060028"/>
    <n v="57122"/>
    <n v="552977"/>
    <n v="197125"/>
    <n v="82049"/>
    <n v="58268"/>
    <n v="27028"/>
    <n v="19569"/>
    <n v="12306"/>
    <n v="53584"/>
    <n v="0"/>
  </r>
  <r>
    <x v="14"/>
    <x v="2"/>
    <s v="Fomento Paraná"/>
    <n v="1133406"/>
    <n v="165989"/>
    <n v="733164"/>
    <n v="126867"/>
    <n v="66315"/>
    <n v="12096"/>
    <n v="7173"/>
    <n v="4500"/>
    <n v="4353"/>
    <n v="12949"/>
    <n v="0"/>
  </r>
  <r>
    <x v="14"/>
    <x v="2"/>
    <s v="Badesc"/>
    <n v="662058"/>
    <n v="184492"/>
    <n v="217874"/>
    <n v="150306"/>
    <n v="35962"/>
    <n v="13709"/>
    <n v="7201"/>
    <n v="3595"/>
    <n v="171"/>
    <n v="48748"/>
    <n v="0"/>
  </r>
  <r>
    <x v="14"/>
    <x v="3"/>
    <s v="Badesul"/>
    <n v="2358222"/>
    <n v="526650"/>
    <n v="748936"/>
    <n v="530252"/>
    <n v="228414"/>
    <n v="88933"/>
    <n v="123489"/>
    <n v="20737"/>
    <n v="28616"/>
    <n v="62195"/>
    <n v="0"/>
  </r>
  <r>
    <x v="14"/>
    <x v="3"/>
    <s v="BDMG"/>
    <n v="5484774"/>
    <n v="2042780"/>
    <n v="728041"/>
    <n v="727758"/>
    <n v="880999"/>
    <n v="406466"/>
    <n v="257864"/>
    <n v="25152"/>
    <n v="117399"/>
    <n v="298315"/>
    <n v="0"/>
  </r>
  <r>
    <x v="14"/>
    <x v="3"/>
    <s v="BRDE"/>
    <n v="13895131"/>
    <n v="6417854"/>
    <n v="5693423"/>
    <n v="696006"/>
    <n v="300471"/>
    <n v="208150"/>
    <n v="88072"/>
    <n v="26279"/>
    <n v="64227"/>
    <n v="400649"/>
    <n v="0"/>
  </r>
  <r>
    <x v="14"/>
    <x v="4"/>
    <s v="Banrisul"/>
    <n v="31076524"/>
    <n v="2351527"/>
    <n v="19909984"/>
    <n v="3547825"/>
    <n v="1296166"/>
    <n v="918762"/>
    <n v="567695"/>
    <n v="300765"/>
    <n v="324643"/>
    <n v="1736501"/>
    <n v="122656"/>
  </r>
  <r>
    <x v="14"/>
    <x v="4"/>
    <s v="Banestes"/>
    <n v="4036973"/>
    <n v="2060540"/>
    <n v="902876"/>
    <n v="413723"/>
    <n v="177241"/>
    <n v="147356"/>
    <n v="38332"/>
    <n v="55869"/>
    <n v="45708"/>
    <n v="195328"/>
    <n v="0"/>
  </r>
  <r>
    <x v="14"/>
    <x v="4"/>
    <s v="BRB"/>
    <n v="8623971"/>
    <n v="4973552"/>
    <n v="1333031"/>
    <n v="1031427"/>
    <n v="564870"/>
    <n v="292562"/>
    <n v="107930"/>
    <n v="52371"/>
    <n v="34962"/>
    <n v="233266"/>
    <n v="0"/>
  </r>
  <r>
    <x v="14"/>
    <x v="4"/>
    <s v="Banpará "/>
    <n v="4142896"/>
    <n v="0"/>
    <n v="3881944"/>
    <n v="16883"/>
    <n v="84275"/>
    <n v="18453"/>
    <n v="11575"/>
    <n v="24171"/>
    <n v="13023"/>
    <n v="92572"/>
    <n v="0"/>
  </r>
  <r>
    <x v="14"/>
    <x v="4"/>
    <s v="Banese"/>
    <n v="2171535"/>
    <n v="431002"/>
    <n v="894098"/>
    <n v="513072"/>
    <n v="182479"/>
    <n v="52019"/>
    <n v="18841"/>
    <n v="11392"/>
    <n v="22303"/>
    <n v="46329"/>
    <n v="0"/>
  </r>
  <r>
    <x v="14"/>
    <x v="5"/>
    <s v="Banco do Brasil"/>
    <n v="624290394"/>
    <n v="293170655"/>
    <n v="61800287"/>
    <n v="126227893"/>
    <n v="53303206"/>
    <n v="11821258"/>
    <n v="12631578"/>
    <n v="4747859"/>
    <n v="5934854"/>
    <n v="17165689"/>
    <n v="37487115"/>
  </r>
  <r>
    <x v="14"/>
    <x v="5"/>
    <s v="Caixa"/>
    <n v="683833186"/>
    <n v="363002398"/>
    <n v="61548783"/>
    <n v="117618089"/>
    <n v="74298842"/>
    <n v="31442825"/>
    <n v="6226732"/>
    <n v="9444270"/>
    <n v="2919042"/>
    <n v="17332205"/>
    <n v="0"/>
  </r>
  <r>
    <x v="14"/>
    <x v="5"/>
    <s v="BNDES"/>
    <n v="298905126"/>
    <n v="40231647"/>
    <n v="94874558"/>
    <n v="111633387"/>
    <n v="29507030"/>
    <n v="5591683"/>
    <n v="11621029"/>
    <n v="304129"/>
    <n v="3253628"/>
    <n v="1888035"/>
    <n v="0"/>
  </r>
  <r>
    <x v="14"/>
    <x v="5"/>
    <s v="Banco do Nordeste"/>
    <n v="10446095"/>
    <n v="3581908"/>
    <n v="4525625"/>
    <n v="973392"/>
    <n v="399667"/>
    <n v="184756"/>
    <n v="67657"/>
    <n v="81759"/>
    <n v="80886"/>
    <n v="550445"/>
    <n v="0"/>
  </r>
  <r>
    <x v="14"/>
    <x v="5"/>
    <s v="Banco da Amazônia"/>
    <n v="3034169"/>
    <n v="478617"/>
    <n v="918954"/>
    <n v="892077"/>
    <n v="343087"/>
    <n v="65174"/>
    <n v="153838"/>
    <n v="26891"/>
    <n v="23493"/>
    <n v="132038"/>
    <n v="0"/>
  </r>
  <r>
    <x v="14"/>
    <x v="6"/>
    <s v="Bansicred"/>
    <n v="9402077"/>
    <n v="9202740"/>
    <n v="195238"/>
    <n v="3062"/>
    <n v="701"/>
    <n v="53"/>
    <n v="54"/>
    <n v="19"/>
    <n v="21"/>
    <n v="189"/>
    <n v="0"/>
  </r>
  <r>
    <x v="14"/>
    <x v="6"/>
    <s v="Bancoob"/>
    <n v="6253249"/>
    <n v="21525"/>
    <n v="5312560"/>
    <n v="637059"/>
    <n v="225085"/>
    <n v="21251"/>
    <n v="25895"/>
    <n v="1762"/>
    <n v="1091"/>
    <n v="7021"/>
    <n v="0"/>
  </r>
  <r>
    <x v="14"/>
    <x v="6"/>
    <s v="Cresol"/>
    <n v="6679"/>
    <n v="0"/>
    <n v="4134"/>
    <n v="33"/>
    <n v="24"/>
    <n v="47"/>
    <n v="140"/>
    <n v="33"/>
    <n v="0"/>
    <n v="2268"/>
    <n v="0"/>
  </r>
  <r>
    <x v="15"/>
    <x v="0"/>
    <s v="Piauí Fomento"/>
    <n v="5872"/>
    <n v="0"/>
    <n v="2601"/>
    <n v="759"/>
    <n v="447"/>
    <n v="597"/>
    <n v="272"/>
    <n v="165"/>
    <n v="198"/>
    <n v="833"/>
    <n v="0"/>
  </r>
  <r>
    <x v="15"/>
    <x v="0"/>
    <s v="Desenvolve RR"/>
    <n v="1656"/>
    <n v="0"/>
    <n v="1130"/>
    <n v="55"/>
    <n v="70"/>
    <n v="124"/>
    <n v="52"/>
    <n v="29"/>
    <n v="29"/>
    <n v="167"/>
    <n v="0"/>
  </r>
  <r>
    <x v="15"/>
    <x v="0"/>
    <s v="Afap "/>
    <n v="11524"/>
    <n v="0"/>
    <n v="6329"/>
    <n v="2016"/>
    <n v="670"/>
    <n v="367"/>
    <n v="186"/>
    <n v="312"/>
    <n v="50"/>
    <n v="1594"/>
    <n v="0"/>
  </r>
  <r>
    <x v="15"/>
    <x v="0"/>
    <s v="Ag Ft Tocantins"/>
    <n v="5576"/>
    <n v="0"/>
    <n v="517"/>
    <n v="1134"/>
    <n v="2977"/>
    <n v="62"/>
    <n v="132"/>
    <n v="11"/>
    <n v="162"/>
    <n v="581"/>
    <n v="0"/>
  </r>
  <r>
    <x v="15"/>
    <x v="0"/>
    <s v="Desenvolve MT"/>
    <n v="21550"/>
    <n v="0"/>
    <n v="7179"/>
    <n v="7541"/>
    <n v="2769"/>
    <n v="1263"/>
    <n v="669"/>
    <n v="106"/>
    <n v="252"/>
    <n v="1771"/>
    <n v="0"/>
  </r>
  <r>
    <x v="15"/>
    <x v="0"/>
    <s v="Desenvolve (Alagoas)"/>
    <n v="16298"/>
    <n v="0"/>
    <n v="9658"/>
    <n v="973"/>
    <n v="1556"/>
    <n v="1040"/>
    <n v="165"/>
    <n v="2051"/>
    <n v="86"/>
    <n v="769"/>
    <n v="0"/>
  </r>
  <r>
    <x v="15"/>
    <x v="0"/>
    <s v="Age (Pernambuco)"/>
    <n v="38269"/>
    <n v="0"/>
    <n v="10421"/>
    <n v="20638"/>
    <n v="3272"/>
    <n v="436"/>
    <n v="1621"/>
    <n v="135"/>
    <n v="683"/>
    <n v="1063"/>
    <n v="0"/>
  </r>
  <r>
    <x v="15"/>
    <x v="0"/>
    <s v="AGN (Rio Grande do Norte)"/>
    <n v="18964"/>
    <n v="0"/>
    <n v="14054"/>
    <n v="689"/>
    <n v="830"/>
    <n v="552"/>
    <n v="383"/>
    <n v="339"/>
    <n v="324"/>
    <n v="1793"/>
    <n v="0"/>
  </r>
  <r>
    <x v="15"/>
    <x v="1"/>
    <s v="Goiás Fomento"/>
    <n v="111279"/>
    <n v="0"/>
    <n v="14924"/>
    <n v="81823"/>
    <n v="5835"/>
    <n v="2058"/>
    <n v="775"/>
    <n v="468"/>
    <n v="2902"/>
    <n v="2494"/>
    <n v="0"/>
  </r>
  <r>
    <x v="15"/>
    <x v="1"/>
    <s v="Afeam"/>
    <n v="26553"/>
    <n v="0"/>
    <n v="3899"/>
    <n v="5831"/>
    <n v="6732"/>
    <n v="267"/>
    <n v="454"/>
    <n v="0"/>
    <n v="0"/>
    <n v="9370"/>
    <n v="0"/>
  </r>
  <r>
    <x v="15"/>
    <x v="1"/>
    <s v="AgeRio"/>
    <n v="156389"/>
    <n v="0"/>
    <n v="10167"/>
    <n v="53733"/>
    <n v="58224"/>
    <n v="185"/>
    <n v="7"/>
    <n v="18290"/>
    <n v="11383"/>
    <n v="4400"/>
    <n v="0"/>
  </r>
  <r>
    <x v="15"/>
    <x v="2"/>
    <s v="Desenbahia"/>
    <n v="731912"/>
    <n v="180914"/>
    <n v="143951"/>
    <n v="206811"/>
    <n v="129211"/>
    <n v="11569"/>
    <n v="3641"/>
    <n v="717"/>
    <n v="1111"/>
    <n v="53987"/>
    <n v="0"/>
  </r>
  <r>
    <x v="15"/>
    <x v="2"/>
    <s v="Desenvolve SP"/>
    <n v="1271163"/>
    <n v="287291"/>
    <n v="500017"/>
    <n v="155553"/>
    <n v="142963"/>
    <n v="53677"/>
    <n v="5738"/>
    <n v="28363"/>
    <n v="57216"/>
    <n v="40345"/>
    <n v="0"/>
  </r>
  <r>
    <x v="15"/>
    <x v="2"/>
    <s v="Bandes"/>
    <n v="1061258"/>
    <n v="55662"/>
    <n v="583204"/>
    <n v="199217"/>
    <n v="63841"/>
    <n v="27835"/>
    <n v="32652"/>
    <n v="28771"/>
    <n v="15836"/>
    <n v="54240"/>
    <n v="0"/>
  </r>
  <r>
    <x v="15"/>
    <x v="2"/>
    <s v="Fomento Paraná"/>
    <n v="1144600"/>
    <n v="167910"/>
    <n v="742498"/>
    <n v="119727"/>
    <n v="72817"/>
    <n v="10610"/>
    <n v="8163"/>
    <n v="3004"/>
    <n v="2121"/>
    <n v="17750"/>
    <n v="0"/>
  </r>
  <r>
    <x v="15"/>
    <x v="2"/>
    <s v="Badesc"/>
    <n v="626839"/>
    <n v="182434"/>
    <n v="224650"/>
    <n v="152044"/>
    <n v="30795"/>
    <n v="904"/>
    <n v="882"/>
    <n v="4202"/>
    <n v="671"/>
    <n v="30257"/>
    <n v="0"/>
  </r>
  <r>
    <x v="15"/>
    <x v="3"/>
    <s v="Badesul"/>
    <n v="2318286"/>
    <n v="493762"/>
    <n v="737114"/>
    <n v="514096"/>
    <n v="216453"/>
    <n v="80154"/>
    <n v="22184"/>
    <n v="11303"/>
    <n v="61404"/>
    <n v="181816"/>
    <n v="0"/>
  </r>
  <r>
    <x v="15"/>
    <x v="3"/>
    <s v="BDMG"/>
    <n v="5249714"/>
    <n v="2006262"/>
    <n v="765159"/>
    <n v="681525"/>
    <n v="696596"/>
    <n v="478176"/>
    <n v="211659"/>
    <n v="54735"/>
    <n v="30326"/>
    <n v="325276"/>
    <n v="0"/>
  </r>
  <r>
    <x v="15"/>
    <x v="3"/>
    <s v="BRDE"/>
    <n v="13476873"/>
    <n v="6301133"/>
    <n v="5576049"/>
    <n v="599463"/>
    <n v="407392"/>
    <n v="147400"/>
    <n v="111282"/>
    <n v="31784"/>
    <n v="50409"/>
    <n v="251961"/>
    <n v="0"/>
  </r>
  <r>
    <x v="15"/>
    <x v="4"/>
    <s v="Banrisul"/>
    <n v="30916210"/>
    <n v="2304944"/>
    <n v="20122297"/>
    <n v="3619041"/>
    <n v="1154694"/>
    <n v="943375"/>
    <n v="607779"/>
    <n v="225928"/>
    <n v="297285"/>
    <n v="1519511"/>
    <n v="121356"/>
  </r>
  <r>
    <x v="15"/>
    <x v="4"/>
    <s v="Banestes"/>
    <n v="4106696"/>
    <n v="2194591"/>
    <n v="930901"/>
    <n v="375109"/>
    <n v="125718"/>
    <n v="139846"/>
    <n v="48185"/>
    <n v="41549"/>
    <n v="64160"/>
    <n v="186637"/>
    <n v="0"/>
  </r>
  <r>
    <x v="15"/>
    <x v="4"/>
    <s v="BRB"/>
    <n v="8619615"/>
    <n v="5100087"/>
    <n v="955426"/>
    <n v="1144540"/>
    <n v="721804"/>
    <n v="201508"/>
    <n v="69059"/>
    <n v="119803"/>
    <n v="82091"/>
    <n v="225297"/>
    <n v="0"/>
  </r>
  <r>
    <x v="15"/>
    <x v="4"/>
    <s v="Banpará "/>
    <n v="4266945"/>
    <n v="0"/>
    <n v="4012034"/>
    <n v="16320"/>
    <n v="82140"/>
    <n v="17687"/>
    <n v="11440"/>
    <n v="21691"/>
    <n v="9613"/>
    <n v="96020"/>
    <n v="0"/>
  </r>
  <r>
    <x v="15"/>
    <x v="4"/>
    <s v="Banese"/>
    <n v="2221066"/>
    <n v="408626"/>
    <n v="909780"/>
    <n v="541869"/>
    <n v="209026"/>
    <n v="55392"/>
    <n v="19871"/>
    <n v="6046"/>
    <n v="20947"/>
    <n v="49509"/>
    <n v="0"/>
  </r>
  <r>
    <x v="15"/>
    <x v="5"/>
    <s v="Banco do Brasil"/>
    <n v="623604844"/>
    <n v="295265464"/>
    <n v="59113136"/>
    <n v="128042196"/>
    <n v="53267429"/>
    <n v="12777380"/>
    <n v="9767925"/>
    <n v="4739740"/>
    <n v="4116010"/>
    <n v="18259868"/>
    <n v="38255696"/>
  </r>
  <r>
    <x v="15"/>
    <x v="5"/>
    <s v="Caixa"/>
    <n v="682837055"/>
    <n v="362691344"/>
    <n v="66364072"/>
    <n v="112215642"/>
    <n v="76271511"/>
    <n v="28367453"/>
    <n v="7202293"/>
    <n v="10210902"/>
    <n v="3866414"/>
    <n v="15647424"/>
    <n v="0"/>
  </r>
  <r>
    <x v="15"/>
    <x v="5"/>
    <s v="BNDES"/>
    <n v="298796086"/>
    <n v="42368911"/>
    <n v="88998874"/>
    <n v="112116836"/>
    <n v="27079886"/>
    <n v="4280807"/>
    <n v="13337396"/>
    <n v="289638"/>
    <n v="0"/>
    <n v="10323738"/>
    <n v="0"/>
  </r>
  <r>
    <x v="15"/>
    <x v="5"/>
    <s v="Banco do Nordeste"/>
    <n v="10446829"/>
    <n v="3818109"/>
    <n v="4347203"/>
    <n v="1044062"/>
    <n v="332267"/>
    <n v="234492"/>
    <n v="56996"/>
    <n v="63760"/>
    <n v="39404"/>
    <n v="510536"/>
    <n v="0"/>
  </r>
  <r>
    <x v="15"/>
    <x v="5"/>
    <s v="Banco da Amazônia"/>
    <n v="3084647"/>
    <n v="489687"/>
    <n v="944964"/>
    <n v="760468"/>
    <n v="490939"/>
    <n v="57428"/>
    <n v="178646"/>
    <n v="16012"/>
    <n v="35671"/>
    <n v="110832"/>
    <n v="0"/>
  </r>
  <r>
    <x v="15"/>
    <x v="6"/>
    <s v="Bansicred"/>
    <n v="9738087"/>
    <n v="9363105"/>
    <n v="367905"/>
    <n v="4552"/>
    <n v="1518"/>
    <n v="441"/>
    <n v="142"/>
    <n v="68"/>
    <n v="55"/>
    <n v="301"/>
    <n v="0"/>
  </r>
  <r>
    <x v="15"/>
    <x v="6"/>
    <s v="Bancoob"/>
    <n v="6685645"/>
    <n v="73185"/>
    <n v="5620620"/>
    <n v="682671"/>
    <n v="247302"/>
    <n v="21661"/>
    <n v="30176"/>
    <n v="1495"/>
    <n v="1148"/>
    <n v="7387"/>
    <n v="0"/>
  </r>
  <r>
    <x v="15"/>
    <x v="6"/>
    <s v="Cresol"/>
    <n v="5065"/>
    <n v="0"/>
    <n v="3140"/>
    <n v="0"/>
    <n v="0"/>
    <n v="0"/>
    <n v="76"/>
    <n v="16"/>
    <n v="47"/>
    <n v="1786"/>
    <n v="0"/>
  </r>
  <r>
    <x v="16"/>
    <x v="0"/>
    <s v="Piauí Fomento"/>
    <n v="4740"/>
    <n v="0"/>
    <n v="2136"/>
    <n v="831"/>
    <n v="272"/>
    <n v="438"/>
    <n v="216"/>
    <n v="121"/>
    <n v="138"/>
    <n v="588"/>
    <n v="0"/>
  </r>
  <r>
    <x v="16"/>
    <x v="0"/>
    <s v="Desenvolve RR"/>
    <n v="1748"/>
    <n v="0"/>
    <n v="1179"/>
    <n v="62"/>
    <n v="74"/>
    <n v="157"/>
    <n v="49"/>
    <n v="33"/>
    <n v="26"/>
    <n v="168"/>
    <n v="0"/>
  </r>
  <r>
    <x v="16"/>
    <x v="0"/>
    <s v="Afap "/>
    <n v="13239"/>
    <n v="0"/>
    <n v="9380"/>
    <n v="514"/>
    <n v="858"/>
    <n v="246"/>
    <n v="240"/>
    <n v="215"/>
    <n v="445"/>
    <n v="1341"/>
    <n v="0"/>
  </r>
  <r>
    <x v="16"/>
    <x v="0"/>
    <s v="Ag Ft Tocantins"/>
    <n v="5782"/>
    <n v="0"/>
    <n v="855"/>
    <n v="2093"/>
    <n v="1878"/>
    <n v="312"/>
    <n v="227"/>
    <n v="2"/>
    <n v="55"/>
    <n v="360"/>
    <n v="0"/>
  </r>
  <r>
    <x v="16"/>
    <x v="0"/>
    <s v="Desenvolve MT"/>
    <n v="24713"/>
    <n v="0"/>
    <n v="8110"/>
    <n v="9487"/>
    <n v="2429"/>
    <n v="1052"/>
    <n v="1253"/>
    <n v="309"/>
    <n v="74"/>
    <n v="1999"/>
    <n v="0"/>
  </r>
  <r>
    <x v="16"/>
    <x v="0"/>
    <s v="Desenvolve (Alagoas)"/>
    <n v="17534"/>
    <n v="0"/>
    <n v="9078"/>
    <n v="2570"/>
    <n v="1572"/>
    <n v="472"/>
    <n v="878"/>
    <n v="2202"/>
    <n v="71"/>
    <n v="691"/>
    <n v="0"/>
  </r>
  <r>
    <x v="16"/>
    <x v="0"/>
    <s v="Age (Pernambuco)"/>
    <n v="42085"/>
    <n v="0"/>
    <n v="9910"/>
    <n v="24485"/>
    <n v="3836"/>
    <n v="280"/>
    <n v="1110"/>
    <n v="362"/>
    <n v="788"/>
    <n v="1314"/>
    <n v="0"/>
  </r>
  <r>
    <x v="16"/>
    <x v="0"/>
    <s v="AGN (Rio Grande do Norte)"/>
    <n v="15371"/>
    <n v="0"/>
    <n v="10898"/>
    <n v="749"/>
    <n v="793"/>
    <n v="298"/>
    <n v="168"/>
    <n v="315"/>
    <n v="370"/>
    <n v="1780"/>
    <n v="0"/>
  </r>
  <r>
    <x v="16"/>
    <x v="1"/>
    <s v="Goiás Fomento"/>
    <n v="109664"/>
    <n v="0"/>
    <n v="13530"/>
    <n v="82193"/>
    <n v="4215"/>
    <n v="3217"/>
    <n v="3370"/>
    <n v="1202"/>
    <n v="534"/>
    <n v="1403"/>
    <n v="0"/>
  </r>
  <r>
    <x v="16"/>
    <x v="1"/>
    <s v="Afeam"/>
    <n v="23941"/>
    <n v="0"/>
    <n v="3527"/>
    <n v="5101"/>
    <n v="5654"/>
    <n v="396"/>
    <n v="417"/>
    <n v="0"/>
    <n v="106"/>
    <n v="8740"/>
    <n v="0"/>
  </r>
  <r>
    <x v="16"/>
    <x v="1"/>
    <s v="AgeRio"/>
    <n v="165444"/>
    <n v="0"/>
    <n v="14918"/>
    <n v="56872"/>
    <n v="59283"/>
    <n v="568"/>
    <n v="0"/>
    <n v="4211"/>
    <n v="25483"/>
    <n v="4109"/>
    <n v="0"/>
  </r>
  <r>
    <x v="16"/>
    <x v="2"/>
    <s v="Desenbahia"/>
    <n v="711510"/>
    <n v="184692"/>
    <n v="142603"/>
    <n v="195957"/>
    <n v="126387"/>
    <n v="12723"/>
    <n v="9098"/>
    <n v="1244"/>
    <n v="860"/>
    <n v="37946"/>
    <n v="0"/>
  </r>
  <r>
    <x v="16"/>
    <x v="2"/>
    <s v="Desenvolve SP"/>
    <n v="1278403"/>
    <n v="235349"/>
    <n v="530122"/>
    <n v="186746"/>
    <n v="157811"/>
    <n v="44386"/>
    <n v="6272"/>
    <n v="31872"/>
    <n v="30940"/>
    <n v="54905"/>
    <n v="0"/>
  </r>
  <r>
    <x v="16"/>
    <x v="2"/>
    <s v="Bandes"/>
    <n v="1027175"/>
    <n v="58408"/>
    <n v="551026"/>
    <n v="211455"/>
    <n v="78495"/>
    <n v="22035"/>
    <n v="21758"/>
    <n v="15400"/>
    <n v="20336"/>
    <n v="48262"/>
    <n v="0"/>
  </r>
  <r>
    <x v="16"/>
    <x v="2"/>
    <s v="Fomento Paraná"/>
    <n v="1152024"/>
    <n v="162823"/>
    <n v="727376"/>
    <n v="149725"/>
    <n v="67907"/>
    <n v="12908"/>
    <n v="6834"/>
    <n v="3373"/>
    <n v="2210"/>
    <n v="18868"/>
    <n v="0"/>
  </r>
  <r>
    <x v="16"/>
    <x v="2"/>
    <s v="Badesc"/>
    <n v="670152"/>
    <n v="205241"/>
    <n v="223819"/>
    <n v="161273"/>
    <n v="26018"/>
    <n v="4278"/>
    <n v="6450"/>
    <n v="2378"/>
    <n v="1936"/>
    <n v="38759"/>
    <n v="0"/>
  </r>
  <r>
    <x v="16"/>
    <x v="3"/>
    <s v="Badesul"/>
    <n v="2256058"/>
    <n v="479176"/>
    <n v="696009"/>
    <n v="506486"/>
    <n v="224720"/>
    <n v="68004"/>
    <n v="25998"/>
    <n v="6799"/>
    <n v="24484"/>
    <n v="224382"/>
    <n v="0"/>
  </r>
  <r>
    <x v="16"/>
    <x v="3"/>
    <s v="BDMG"/>
    <n v="5193283"/>
    <n v="2044439"/>
    <n v="759881"/>
    <n v="598401"/>
    <n v="707828"/>
    <n v="480748"/>
    <n v="136049"/>
    <n v="35928"/>
    <n v="50024"/>
    <n v="379985"/>
    <n v="0"/>
  </r>
  <r>
    <x v="16"/>
    <x v="3"/>
    <s v="BRDE"/>
    <n v="13578612"/>
    <n v="6387817"/>
    <n v="5273202"/>
    <n v="898081"/>
    <n v="416765"/>
    <n v="193514"/>
    <n v="74600"/>
    <n v="18098"/>
    <n v="53087"/>
    <n v="263448"/>
    <n v="0"/>
  </r>
  <r>
    <x v="16"/>
    <x v="4"/>
    <s v="Banrisul"/>
    <n v="33342998"/>
    <n v="3204736"/>
    <n v="20053096"/>
    <n v="3397469"/>
    <n v="2164192"/>
    <n v="1420243"/>
    <n v="626168"/>
    <n v="342389"/>
    <n v="333390"/>
    <n v="1673262"/>
    <n v="128053"/>
  </r>
  <r>
    <x v="16"/>
    <x v="4"/>
    <s v="Banestes"/>
    <n v="4109361"/>
    <n v="2108259"/>
    <n v="955349"/>
    <n v="413384"/>
    <n v="190789"/>
    <n v="123698"/>
    <n v="50859"/>
    <n v="48095"/>
    <n v="56715"/>
    <n v="162213"/>
    <n v="0"/>
  </r>
  <r>
    <x v="16"/>
    <x v="4"/>
    <s v="BRB"/>
    <n v="8547533"/>
    <n v="5079039"/>
    <n v="1314902"/>
    <n v="945554"/>
    <n v="553138"/>
    <n v="176883"/>
    <n v="69171"/>
    <n v="76902"/>
    <n v="79789"/>
    <n v="252155"/>
    <n v="0"/>
  </r>
  <r>
    <x v="16"/>
    <x v="4"/>
    <s v="Banpará "/>
    <n v="4237604"/>
    <n v="0"/>
    <n v="4051423"/>
    <n v="11364"/>
    <n v="26058"/>
    <n v="9032"/>
    <n v="10816"/>
    <n v="22174"/>
    <n v="19810"/>
    <n v="86927"/>
    <n v="0"/>
  </r>
  <r>
    <x v="16"/>
    <x v="4"/>
    <s v="Banese"/>
    <n v="2350155"/>
    <n v="413954"/>
    <n v="1003389"/>
    <n v="569029"/>
    <n v="230136"/>
    <n v="51011"/>
    <n v="20718"/>
    <n v="5745"/>
    <n v="24016"/>
    <n v="32157"/>
    <n v="0"/>
  </r>
  <r>
    <x v="16"/>
    <x v="5"/>
    <s v="Banco do Brasil"/>
    <n v="630208603"/>
    <n v="295890355"/>
    <n v="60498305"/>
    <n v="133484514"/>
    <n v="53386036"/>
    <n v="13040168"/>
    <n v="8965283"/>
    <n v="4389634"/>
    <n v="3893311"/>
    <n v="18789635"/>
    <n v="37871362"/>
  </r>
  <r>
    <x v="16"/>
    <x v="5"/>
    <s v="Caixa"/>
    <n v="684819160"/>
    <n v="349333175"/>
    <n v="80709287"/>
    <n v="104839629"/>
    <n v="81938821"/>
    <n v="29407287"/>
    <n v="9684233"/>
    <n v="8593068"/>
    <n v="2804012"/>
    <n v="17509648"/>
    <n v="0"/>
  </r>
  <r>
    <x v="16"/>
    <x v="5"/>
    <s v="BNDES"/>
    <n v="296606737"/>
    <n v="41132147"/>
    <n v="100601952"/>
    <n v="102256477"/>
    <n v="25299527"/>
    <n v="3421450"/>
    <n v="7868240"/>
    <n v="225182"/>
    <n v="0"/>
    <n v="15801762"/>
    <n v="0"/>
  </r>
  <r>
    <x v="16"/>
    <x v="5"/>
    <s v="Banco do Nordeste"/>
    <n v="10543329"/>
    <n v="3722941"/>
    <n v="4696442"/>
    <n v="743922"/>
    <n v="559978"/>
    <n v="183113"/>
    <n v="61157"/>
    <n v="37285"/>
    <n v="46178"/>
    <n v="492313"/>
    <n v="0"/>
  </r>
  <r>
    <x v="16"/>
    <x v="5"/>
    <s v="Banco da Amazônia"/>
    <n v="2978839"/>
    <n v="256541"/>
    <n v="1038339"/>
    <n v="811670"/>
    <n v="490266"/>
    <n v="52523"/>
    <n v="157216"/>
    <n v="13478"/>
    <n v="24015"/>
    <n v="134791"/>
    <n v="0"/>
  </r>
  <r>
    <x v="16"/>
    <x v="6"/>
    <s v="Bansicred"/>
    <n v="10498467"/>
    <n v="10209875"/>
    <n v="277870"/>
    <n v="8579"/>
    <n v="1598"/>
    <n v="293"/>
    <n v="99"/>
    <n v="24"/>
    <n v="35"/>
    <n v="94"/>
    <n v="0"/>
  </r>
  <r>
    <x v="16"/>
    <x v="6"/>
    <s v="Bancoob"/>
    <n v="7463835"/>
    <n v="297741"/>
    <n v="5904673"/>
    <n v="818802"/>
    <n v="321585"/>
    <n v="55961"/>
    <n v="53798"/>
    <n v="2067"/>
    <n v="1846"/>
    <n v="7362"/>
    <n v="0"/>
  </r>
  <r>
    <x v="16"/>
    <x v="6"/>
    <s v="Cresol"/>
    <n v="4162"/>
    <n v="0"/>
    <n v="2773"/>
    <n v="0"/>
    <n v="0"/>
    <n v="23"/>
    <n v="46"/>
    <n v="0"/>
    <n v="0"/>
    <n v="1320"/>
    <n v="0"/>
  </r>
  <r>
    <x v="17"/>
    <x v="0"/>
    <s v="Piauí Fomento"/>
    <n v="4173"/>
    <n v="0"/>
    <n v="1425"/>
    <n v="1407"/>
    <n v="280"/>
    <n v="375"/>
    <n v="143"/>
    <n v="70"/>
    <n v="124"/>
    <n v="349"/>
    <n v="0"/>
  </r>
  <r>
    <x v="17"/>
    <x v="0"/>
    <s v="Desenvolve RR"/>
    <n v="1547"/>
    <n v="0"/>
    <n v="973"/>
    <n v="69"/>
    <n v="110"/>
    <n v="150"/>
    <n v="21"/>
    <n v="29"/>
    <n v="44"/>
    <n v="151"/>
    <n v="0"/>
  </r>
  <r>
    <x v="17"/>
    <x v="0"/>
    <s v="Afap "/>
    <n v="12753"/>
    <n v="0"/>
    <n v="8448"/>
    <n v="1136"/>
    <n v="527"/>
    <n v="217"/>
    <n v="255"/>
    <n v="214"/>
    <n v="224"/>
    <n v="1732"/>
    <n v="0"/>
  </r>
  <r>
    <x v="17"/>
    <x v="0"/>
    <s v="Ag Ft Tocantins"/>
    <n v="5066"/>
    <n v="0"/>
    <n v="788"/>
    <n v="1990"/>
    <n v="1397"/>
    <n v="159"/>
    <n v="52"/>
    <n v="402"/>
    <n v="70"/>
    <n v="208"/>
    <n v="0"/>
  </r>
  <r>
    <x v="17"/>
    <x v="0"/>
    <s v="Desenvolve MT"/>
    <n v="24224"/>
    <n v="0"/>
    <n v="8009"/>
    <n v="9989"/>
    <n v="2049"/>
    <n v="671"/>
    <n v="676"/>
    <n v="548"/>
    <n v="352"/>
    <n v="1930"/>
    <n v="0"/>
  </r>
  <r>
    <x v="17"/>
    <x v="0"/>
    <s v="Desenvolve (Alagoas)"/>
    <n v="17010"/>
    <n v="0"/>
    <n v="6537"/>
    <n v="2673"/>
    <n v="2912"/>
    <n v="432"/>
    <n v="215"/>
    <n v="1689"/>
    <n v="125"/>
    <n v="2427"/>
    <n v="0"/>
  </r>
  <r>
    <x v="17"/>
    <x v="0"/>
    <s v="Age (Pernambuco)"/>
    <n v="39666"/>
    <n v="0"/>
    <n v="8294"/>
    <n v="18360"/>
    <n v="9524"/>
    <n v="411"/>
    <n v="1161"/>
    <n v="188"/>
    <n v="565"/>
    <n v="1163"/>
    <n v="0"/>
  </r>
  <r>
    <x v="17"/>
    <x v="0"/>
    <s v="AGN (Rio Grande do Norte)"/>
    <n v="13587"/>
    <n v="0"/>
    <n v="10211"/>
    <n v="458"/>
    <n v="724"/>
    <n v="171"/>
    <n v="163"/>
    <n v="160"/>
    <n v="235"/>
    <n v="1465"/>
    <n v="0"/>
  </r>
  <r>
    <x v="17"/>
    <x v="1"/>
    <s v="Goiás Fomento"/>
    <n v="108140"/>
    <n v="0"/>
    <n v="12157"/>
    <n v="78996"/>
    <n v="8240"/>
    <n v="1243"/>
    <n v="4064"/>
    <n v="620"/>
    <n v="731"/>
    <n v="2089"/>
    <n v="0"/>
  </r>
  <r>
    <x v="17"/>
    <x v="1"/>
    <s v="Afeam"/>
    <n v="22624"/>
    <n v="0"/>
    <n v="2844"/>
    <n v="4676"/>
    <n v="5763"/>
    <n v="322"/>
    <n v="573"/>
    <n v="51"/>
    <n v="0"/>
    <n v="8395"/>
    <n v="0"/>
  </r>
  <r>
    <x v="17"/>
    <x v="1"/>
    <s v="AgeRio"/>
    <n v="169196"/>
    <n v="0"/>
    <n v="20824"/>
    <n v="57091"/>
    <n v="57887"/>
    <n v="137"/>
    <n v="3"/>
    <n v="3940"/>
    <n v="25784"/>
    <n v="3530"/>
    <n v="0"/>
  </r>
  <r>
    <x v="17"/>
    <x v="2"/>
    <s v="Desenbahia"/>
    <n v="683770"/>
    <n v="182236"/>
    <n v="122053"/>
    <n v="175940"/>
    <n v="154774"/>
    <n v="12156"/>
    <n v="4899"/>
    <n v="9594"/>
    <n v="1028"/>
    <n v="21090"/>
    <n v="0"/>
  </r>
  <r>
    <x v="17"/>
    <x v="2"/>
    <s v="Desenvolve SP"/>
    <n v="1287458"/>
    <n v="201854"/>
    <n v="559387"/>
    <n v="168645"/>
    <n v="155177"/>
    <n v="84723"/>
    <n v="6738"/>
    <n v="14092"/>
    <n v="43457"/>
    <n v="53385"/>
    <n v="0"/>
  </r>
  <r>
    <x v="17"/>
    <x v="2"/>
    <s v="Bandes"/>
    <n v="998305"/>
    <n v="59216"/>
    <n v="501573"/>
    <n v="204230"/>
    <n v="85076"/>
    <n v="38010"/>
    <n v="17992"/>
    <n v="15802"/>
    <n v="17310"/>
    <n v="59096"/>
    <n v="0"/>
  </r>
  <r>
    <x v="17"/>
    <x v="2"/>
    <s v="Fomento Paraná"/>
    <n v="1139630"/>
    <n v="167856"/>
    <n v="715657"/>
    <n v="146939"/>
    <n v="66823"/>
    <n v="12670"/>
    <n v="5943"/>
    <n v="2392"/>
    <n v="2411"/>
    <n v="18939"/>
    <n v="0"/>
  </r>
  <r>
    <x v="17"/>
    <x v="2"/>
    <s v="Badesc"/>
    <n v="676674"/>
    <n v="199610"/>
    <n v="233659"/>
    <n v="161790"/>
    <n v="30664"/>
    <n v="2630"/>
    <n v="233"/>
    <n v="11450"/>
    <n v="1828"/>
    <n v="34810"/>
    <n v="0"/>
  </r>
  <r>
    <x v="17"/>
    <x v="3"/>
    <s v="Badesul"/>
    <n v="2164846"/>
    <n v="482041"/>
    <n v="643087"/>
    <n v="485691"/>
    <n v="188521"/>
    <n v="107063"/>
    <n v="24139"/>
    <n v="5472"/>
    <n v="24317"/>
    <n v="204515"/>
    <n v="0"/>
  </r>
  <r>
    <x v="17"/>
    <x v="3"/>
    <s v="BDMG"/>
    <n v="4902617"/>
    <n v="2072188"/>
    <n v="671156"/>
    <n v="589128"/>
    <n v="641664"/>
    <n v="394669"/>
    <n v="66505"/>
    <n v="52308"/>
    <n v="32573"/>
    <n v="382426"/>
    <n v="0"/>
  </r>
  <r>
    <x v="17"/>
    <x v="3"/>
    <s v="BRDE"/>
    <n v="13531772"/>
    <n v="6400779"/>
    <n v="5330496"/>
    <n v="893590"/>
    <n v="390464"/>
    <n v="239623"/>
    <n v="21639"/>
    <n v="20047"/>
    <n v="61812"/>
    <n v="173322"/>
    <n v="0"/>
  </r>
  <r>
    <x v="17"/>
    <x v="4"/>
    <s v="Banrisul"/>
    <n v="33698541"/>
    <n v="3266787"/>
    <n v="18703559"/>
    <n v="5299754"/>
    <n v="2032917"/>
    <n v="1257571"/>
    <n v="656185"/>
    <n v="394236"/>
    <n v="374571"/>
    <n v="1589350"/>
    <n v="123611"/>
  </r>
  <r>
    <x v="17"/>
    <x v="4"/>
    <s v="Banestes"/>
    <n v="4046906"/>
    <n v="2006664"/>
    <n v="974975"/>
    <n v="423213"/>
    <n v="181973"/>
    <n v="136001"/>
    <n v="50353"/>
    <n v="47680"/>
    <n v="55748"/>
    <n v="170299"/>
    <n v="0"/>
  </r>
  <r>
    <x v="17"/>
    <x v="4"/>
    <s v="BRB"/>
    <n v="0"/>
    <s v="NI"/>
    <s v="NI"/>
    <s v="NI"/>
    <s v="NI"/>
    <s v="NI"/>
    <s v="NI"/>
    <s v="NI"/>
    <s v="NI"/>
    <s v="NI"/>
    <s v="NI"/>
  </r>
  <r>
    <x v="17"/>
    <x v="4"/>
    <s v="Banpará "/>
    <n v="4336656"/>
    <n v="0"/>
    <n v="4140774"/>
    <n v="10145"/>
    <n v="37350"/>
    <n v="12330"/>
    <n v="13503"/>
    <n v="18626"/>
    <n v="17968"/>
    <n v="85960"/>
    <n v="0"/>
  </r>
  <r>
    <x v="17"/>
    <x v="4"/>
    <s v="Banese"/>
    <n v="2360948"/>
    <n v="416059"/>
    <n v="1008113"/>
    <n v="570032"/>
    <n v="239533"/>
    <n v="49440"/>
    <n v="19246"/>
    <n v="6480"/>
    <n v="23607"/>
    <n v="28438"/>
    <n v="0"/>
  </r>
  <r>
    <x v="17"/>
    <x v="5"/>
    <s v="Banco do Brasil"/>
    <n v="616365954"/>
    <n v="277806528"/>
    <n v="65309454"/>
    <n v="132252959"/>
    <n v="54414669"/>
    <n v="10210041"/>
    <n v="12820396"/>
    <n v="4639460"/>
    <n v="3607062"/>
    <n v="18710385"/>
    <n v="36595000"/>
  </r>
  <r>
    <x v="17"/>
    <x v="5"/>
    <s v="Caixa"/>
    <n v="675796607"/>
    <n v="349133445"/>
    <n v="82715171"/>
    <n v="97710029"/>
    <n v="79504995"/>
    <n v="28550031"/>
    <n v="9749641"/>
    <n v="9032949"/>
    <n v="2844360"/>
    <n v="16555986"/>
    <n v="0"/>
  </r>
  <r>
    <x v="17"/>
    <x v="5"/>
    <s v="BNDES"/>
    <n v="292401931"/>
    <n v="41083095"/>
    <n v="96855946"/>
    <n v="104047193"/>
    <n v="25090019"/>
    <n v="3325796"/>
    <n v="7734134"/>
    <n v="231824"/>
    <n v="0"/>
    <n v="14033924"/>
    <n v="0"/>
  </r>
  <r>
    <x v="17"/>
    <x v="5"/>
    <s v="Banco do Nordeste"/>
    <n v="10306416"/>
    <n v="3524001"/>
    <n v="4635518"/>
    <n v="621036"/>
    <n v="737259"/>
    <n v="188269"/>
    <n v="55986"/>
    <n v="45593"/>
    <n v="41521"/>
    <n v="457233"/>
    <n v="0"/>
  </r>
  <r>
    <x v="17"/>
    <x v="5"/>
    <s v="Banco da Amazônia"/>
    <n v="3090296"/>
    <n v="247130"/>
    <n v="1170978"/>
    <n v="822782"/>
    <n v="430549"/>
    <n v="46991"/>
    <n v="56192"/>
    <n v="25800"/>
    <n v="26419"/>
    <n v="263455"/>
    <n v="0"/>
  </r>
  <r>
    <x v="17"/>
    <x v="6"/>
    <s v="Bansicred"/>
    <n v="10839490"/>
    <n v="10540165"/>
    <n v="276394"/>
    <n v="15869"/>
    <n v="6227"/>
    <n v="527"/>
    <n v="53"/>
    <n v="51"/>
    <n v="51"/>
    <n v="153"/>
    <n v="0"/>
  </r>
  <r>
    <x v="17"/>
    <x v="6"/>
    <s v="Bancoob"/>
    <n v="7910620"/>
    <n v="610148"/>
    <n v="5740940"/>
    <n v="849175"/>
    <n v="528514"/>
    <n v="159253"/>
    <n v="10137"/>
    <n v="2429"/>
    <n v="1647"/>
    <n v="8377"/>
    <n v="0"/>
  </r>
  <r>
    <x v="17"/>
    <x v="6"/>
    <s v="Cresol"/>
    <n v="3198"/>
    <n v="0"/>
    <n v="1811"/>
    <n v="0"/>
    <n v="0"/>
    <n v="12"/>
    <n v="122"/>
    <n v="0"/>
    <n v="24"/>
    <n v="1229"/>
    <n v="0"/>
  </r>
  <r>
    <x v="18"/>
    <x v="0"/>
    <s v="Piauí Fomento"/>
    <n v="4759"/>
    <n v="0"/>
    <n v="1759"/>
    <n v="1867"/>
    <n v="248"/>
    <n v="246"/>
    <n v="110"/>
    <n v="88"/>
    <n v="109"/>
    <n v="332"/>
    <n v="0"/>
  </r>
  <r>
    <x v="18"/>
    <x v="0"/>
    <s v="Desenvolve RR"/>
    <n v="1463"/>
    <n v="0"/>
    <n v="967"/>
    <n v="37"/>
    <n v="57"/>
    <n v="129"/>
    <n v="58"/>
    <n v="42"/>
    <n v="38"/>
    <n v="135"/>
    <n v="0"/>
  </r>
  <r>
    <x v="18"/>
    <x v="0"/>
    <s v="Afap "/>
    <n v="12285"/>
    <n v="0"/>
    <n v="7871"/>
    <n v="595"/>
    <n v="714"/>
    <n v="717"/>
    <n v="118"/>
    <n v="401"/>
    <n v="205"/>
    <n v="1664"/>
    <n v="0"/>
  </r>
  <r>
    <x v="18"/>
    <x v="0"/>
    <s v="Ag Ft Tocantins"/>
    <n v="4862"/>
    <n v="31"/>
    <n v="797"/>
    <n v="658"/>
    <n v="1659"/>
    <n v="119"/>
    <n v="94"/>
    <n v="1129"/>
    <n v="23"/>
    <n v="352"/>
    <n v="0"/>
  </r>
  <r>
    <x v="18"/>
    <x v="0"/>
    <s v="Desenvolve MT"/>
    <n v="23702"/>
    <n v="0"/>
    <n v="7972"/>
    <n v="10041"/>
    <n v="2249"/>
    <n v="589"/>
    <n v="372"/>
    <n v="145"/>
    <n v="154"/>
    <n v="2180"/>
    <n v="0"/>
  </r>
  <r>
    <x v="18"/>
    <x v="0"/>
    <s v="Desenvolve (Alagoas)"/>
    <n v="18776"/>
    <n v="0"/>
    <n v="7517"/>
    <n v="2773"/>
    <n v="3850"/>
    <n v="256"/>
    <n v="297"/>
    <n v="118"/>
    <n v="114"/>
    <n v="3851"/>
    <n v="0"/>
  </r>
  <r>
    <x v="18"/>
    <x v="0"/>
    <s v="Age (Pernambuco)"/>
    <n v="38041"/>
    <n v="0"/>
    <n v="8358"/>
    <n v="17977"/>
    <n v="8731"/>
    <n v="351"/>
    <n v="852"/>
    <n v="174"/>
    <n v="554"/>
    <n v="1044"/>
    <n v="0"/>
  </r>
  <r>
    <x v="18"/>
    <x v="0"/>
    <s v="AGN (Rio Grande do Norte)"/>
    <n v="13219"/>
    <n v="0"/>
    <n v="10132"/>
    <n v="420"/>
    <n v="857"/>
    <n v="205"/>
    <n v="114"/>
    <n v="228"/>
    <n v="115"/>
    <n v="1148"/>
    <n v="0"/>
  </r>
  <r>
    <x v="18"/>
    <x v="1"/>
    <s v="Goiás Fomento"/>
    <n v="104342"/>
    <n v="0"/>
    <n v="12275"/>
    <n v="75262"/>
    <n v="4152"/>
    <n v="6025"/>
    <n v="2167"/>
    <n v="919"/>
    <n v="1291"/>
    <n v="2251"/>
    <n v="0"/>
  </r>
  <r>
    <x v="18"/>
    <x v="1"/>
    <s v="Afeam"/>
    <n v="21612"/>
    <n v="0"/>
    <n v="2507"/>
    <n v="4081"/>
    <n v="5838"/>
    <n v="250"/>
    <n v="64"/>
    <n v="326"/>
    <n v="0"/>
    <n v="8546"/>
    <n v="0"/>
  </r>
  <r>
    <x v="18"/>
    <x v="1"/>
    <s v="AgeRio"/>
    <n v="177466"/>
    <n v="0"/>
    <n v="22963"/>
    <n v="63419"/>
    <n v="55272"/>
    <n v="1044"/>
    <n v="6"/>
    <n v="5469"/>
    <n v="25924"/>
    <n v="3369"/>
    <n v="0"/>
  </r>
  <r>
    <x v="18"/>
    <x v="2"/>
    <s v="Desenbahia"/>
    <n v="674228"/>
    <n v="180643"/>
    <n v="119759"/>
    <n v="180967"/>
    <n v="144779"/>
    <n v="14532"/>
    <n v="1786"/>
    <n v="2947"/>
    <n v="898"/>
    <n v="27917"/>
    <n v="0"/>
  </r>
  <r>
    <x v="18"/>
    <x v="2"/>
    <s v="Desenvolve SP"/>
    <n v="1258686"/>
    <n v="345287"/>
    <n v="383820"/>
    <n v="149421"/>
    <n v="179615"/>
    <n v="59087"/>
    <n v="14132"/>
    <n v="11646"/>
    <n v="66113"/>
    <n v="49565"/>
    <n v="0"/>
  </r>
  <r>
    <x v="18"/>
    <x v="2"/>
    <s v="Bandes"/>
    <n v="947513"/>
    <n v="51042"/>
    <n v="404113"/>
    <n v="174587"/>
    <n v="75313"/>
    <n v="51681"/>
    <n v="40088"/>
    <n v="42836"/>
    <n v="19404"/>
    <n v="88449"/>
    <n v="0"/>
  </r>
  <r>
    <x v="18"/>
    <x v="2"/>
    <s v="Fomento Paraná"/>
    <n v="1129494"/>
    <n v="169582"/>
    <n v="710493"/>
    <n v="143000"/>
    <n v="64866"/>
    <n v="12343"/>
    <n v="3793"/>
    <n v="5463"/>
    <n v="2359"/>
    <n v="17595"/>
    <n v="0"/>
  </r>
  <r>
    <x v="18"/>
    <x v="2"/>
    <s v="Badesc"/>
    <n v="695670"/>
    <n v="199172"/>
    <n v="245821"/>
    <n v="158205"/>
    <n v="35798"/>
    <n v="6627"/>
    <n v="710"/>
    <n v="4087"/>
    <n v="0"/>
    <n v="45250"/>
    <n v="0"/>
  </r>
  <r>
    <x v="18"/>
    <x v="3"/>
    <s v="Badesul"/>
    <n v="2061124"/>
    <n v="409944"/>
    <n v="649833"/>
    <n v="468549"/>
    <n v="195907"/>
    <n v="76715"/>
    <n v="43706"/>
    <n v="12092"/>
    <n v="16427"/>
    <n v="187951"/>
    <n v="0"/>
  </r>
  <r>
    <x v="18"/>
    <x v="3"/>
    <s v="BDMG"/>
    <n v="4755450"/>
    <n v="1916340"/>
    <n v="843338"/>
    <n v="719257"/>
    <n v="389363"/>
    <n v="375072"/>
    <n v="89742"/>
    <n v="24852"/>
    <n v="27574"/>
    <n v="369912"/>
    <n v="0"/>
  </r>
  <r>
    <x v="18"/>
    <x v="3"/>
    <s v="BRDE"/>
    <n v="13408429"/>
    <n v="6497278"/>
    <n v="5145392"/>
    <n v="881558"/>
    <n v="338249"/>
    <n v="295431"/>
    <n v="16322"/>
    <n v="20869"/>
    <n v="56935"/>
    <n v="156395"/>
    <n v="0"/>
  </r>
  <r>
    <x v="18"/>
    <x v="4"/>
    <s v="Banrisul"/>
    <n v="33724353"/>
    <n v="3421545"/>
    <n v="17070160"/>
    <n v="6935987"/>
    <n v="1860279"/>
    <n v="1232984"/>
    <n v="655636"/>
    <n v="511844"/>
    <n v="387650"/>
    <n v="1533047"/>
    <n v="115221"/>
  </r>
  <r>
    <x v="18"/>
    <x v="4"/>
    <s v="Banestes"/>
    <n v="4198886"/>
    <n v="1962374"/>
    <n v="1067364"/>
    <n v="476329"/>
    <n v="176931"/>
    <n v="134272"/>
    <n v="91628"/>
    <n v="57181"/>
    <n v="60343"/>
    <n v="172464"/>
    <n v="0"/>
  </r>
  <r>
    <x v="18"/>
    <x v="4"/>
    <s v="BRB"/>
    <n v="9092421"/>
    <n v="4453348"/>
    <n v="2706244"/>
    <n v="786109"/>
    <n v="581074"/>
    <n v="156622"/>
    <n v="40574"/>
    <n v="34267"/>
    <n v="55932"/>
    <n v="278251"/>
    <n v="0"/>
  </r>
  <r>
    <x v="18"/>
    <x v="4"/>
    <s v="Banpará "/>
    <n v="4468351"/>
    <n v="0"/>
    <n v="4253294"/>
    <n v="15218"/>
    <n v="31702"/>
    <n v="26303"/>
    <n v="14102"/>
    <n v="19719"/>
    <n v="16594"/>
    <n v="91419"/>
    <n v="0"/>
  </r>
  <r>
    <x v="18"/>
    <x v="4"/>
    <s v="Banese"/>
    <n v="2432829"/>
    <n v="394438"/>
    <n v="1039165"/>
    <n v="604966"/>
    <n v="262215"/>
    <n v="52076"/>
    <n v="20506"/>
    <n v="6067"/>
    <n v="22380"/>
    <n v="31016"/>
    <n v="0"/>
  </r>
  <r>
    <x v="18"/>
    <x v="5"/>
    <s v="Banco do Brasil"/>
    <n v="615308167"/>
    <n v="271604921"/>
    <n v="66158269"/>
    <n v="135764455"/>
    <n v="55862850"/>
    <n v="10151742"/>
    <n v="8045442"/>
    <n v="9206707"/>
    <n v="3376447"/>
    <n v="18994635"/>
    <n v="36142699"/>
  </r>
  <r>
    <x v="18"/>
    <x v="5"/>
    <s v="Caixa"/>
    <n v="672894515"/>
    <n v="340337747"/>
    <n v="87346327"/>
    <n v="96984346"/>
    <n v="80298439"/>
    <n v="29548372"/>
    <n v="9845190"/>
    <n v="9396971"/>
    <n v="3012779"/>
    <n v="16124344"/>
    <n v="0"/>
  </r>
  <r>
    <x v="18"/>
    <x v="5"/>
    <s v="BNDES"/>
    <n v="276741322"/>
    <n v="39302719"/>
    <n v="93418367"/>
    <n v="94613723"/>
    <n v="30047000"/>
    <n v="2890769"/>
    <n v="8097554"/>
    <n v="193685"/>
    <n v="73170"/>
    <n v="8104335"/>
    <n v="0"/>
  </r>
  <r>
    <x v="18"/>
    <x v="5"/>
    <s v="Banco do Nordeste"/>
    <n v="10549801"/>
    <n v="3371612"/>
    <n v="4917327"/>
    <n v="743505"/>
    <n v="579472"/>
    <n v="187318"/>
    <n v="56009"/>
    <n v="177264"/>
    <n v="40550"/>
    <n v="476744"/>
    <n v="0"/>
  </r>
  <r>
    <x v="18"/>
    <x v="5"/>
    <s v="Banco da Amazônia"/>
    <n v="3299641"/>
    <n v="224731"/>
    <n v="1133369"/>
    <n v="1109533"/>
    <n v="275722"/>
    <n v="202087"/>
    <n v="45171"/>
    <n v="26288"/>
    <n v="40576"/>
    <n v="242164"/>
    <n v="0"/>
  </r>
  <r>
    <x v="18"/>
    <x v="6"/>
    <s v="Bansicred"/>
    <n v="10782851"/>
    <n v="10392834"/>
    <n v="362211"/>
    <n v="19819"/>
    <n v="6785"/>
    <n v="762"/>
    <n v="79"/>
    <n v="110"/>
    <n v="71"/>
    <n v="180"/>
    <n v="0"/>
  </r>
  <r>
    <x v="18"/>
    <x v="6"/>
    <s v="Bancoob"/>
    <n v="8219186"/>
    <n v="371626"/>
    <n v="5800373"/>
    <n v="1204209"/>
    <n v="596813"/>
    <n v="182974"/>
    <n v="43193"/>
    <n v="4446"/>
    <n v="4238"/>
    <n v="11314"/>
    <n v="0"/>
  </r>
  <r>
    <x v="18"/>
    <x v="6"/>
    <s v="Cresol"/>
    <n v="8511"/>
    <n v="0"/>
    <n v="8394"/>
    <n v="0"/>
    <n v="0"/>
    <n v="0"/>
    <n v="0"/>
    <n v="0"/>
    <n v="12"/>
    <n v="105"/>
    <n v="0"/>
  </r>
  <r>
    <x v="19"/>
    <x v="0"/>
    <s v="Piauí Fomento"/>
    <n v="5152"/>
    <n v="0"/>
    <n v="2160"/>
    <n v="1901"/>
    <n v="281"/>
    <n v="125"/>
    <n v="118"/>
    <n v="104"/>
    <n v="98"/>
    <n v="365"/>
    <n v="0"/>
  </r>
  <r>
    <x v="19"/>
    <x v="0"/>
    <s v="Desenvolve RR"/>
    <n v="1451"/>
    <n v="0"/>
    <n v="839"/>
    <n v="31"/>
    <n v="58"/>
    <n v="277"/>
    <n v="40"/>
    <n v="25"/>
    <n v="19"/>
    <n v="162"/>
    <n v="0"/>
  </r>
  <r>
    <x v="19"/>
    <x v="0"/>
    <s v="Afap "/>
    <n v="11375"/>
    <n v="0"/>
    <n v="7204"/>
    <n v="544"/>
    <n v="615"/>
    <n v="291"/>
    <n v="316"/>
    <n v="185"/>
    <n v="167"/>
    <n v="2053"/>
    <n v="0"/>
  </r>
  <r>
    <x v="19"/>
    <x v="0"/>
    <s v="Ag Ft Tocantins"/>
    <n v="5120"/>
    <n v="141"/>
    <n v="699"/>
    <n v="907"/>
    <n v="1346"/>
    <n v="529"/>
    <n v="224"/>
    <n v="56"/>
    <n v="19"/>
    <n v="1199"/>
    <n v="0"/>
  </r>
  <r>
    <x v="19"/>
    <x v="0"/>
    <s v="Desenvolve MT"/>
    <n v="22576"/>
    <n v="0"/>
    <n v="8325"/>
    <n v="8321"/>
    <n v="2629"/>
    <n v="439"/>
    <n v="720"/>
    <n v="71"/>
    <n v="118"/>
    <n v="1953"/>
    <n v="0"/>
  </r>
  <r>
    <x v="19"/>
    <x v="0"/>
    <s v="Desenvolve (Alagoas)"/>
    <n v="19564"/>
    <n v="0"/>
    <n v="7413"/>
    <n v="2947"/>
    <n v="2920"/>
    <n v="424"/>
    <n v="1340"/>
    <n v="489"/>
    <n v="105"/>
    <n v="3926"/>
    <n v="0"/>
  </r>
  <r>
    <x v="19"/>
    <x v="0"/>
    <s v="Age (Pernambuco)"/>
    <n v="33897"/>
    <n v="0"/>
    <n v="7750"/>
    <n v="19320"/>
    <n v="4627"/>
    <n v="550"/>
    <n v="725"/>
    <n v="150"/>
    <n v="17"/>
    <n v="758"/>
    <n v="0"/>
  </r>
  <r>
    <x v="19"/>
    <x v="0"/>
    <s v="AGN (Rio Grande do Norte)"/>
    <n v="14406"/>
    <n v="0"/>
    <n v="11888"/>
    <n v="425"/>
    <n v="446"/>
    <n v="131"/>
    <n v="437"/>
    <n v="82"/>
    <n v="137"/>
    <n v="860"/>
    <n v="0"/>
  </r>
  <r>
    <x v="19"/>
    <x v="1"/>
    <s v="Goiás Fomento"/>
    <n v="100804"/>
    <n v="0"/>
    <n v="12160"/>
    <n v="72264"/>
    <n v="3590"/>
    <n v="3314"/>
    <n v="3794"/>
    <n v="2949"/>
    <n v="779"/>
    <n v="1954"/>
    <n v="0"/>
  </r>
  <r>
    <x v="19"/>
    <x v="1"/>
    <s v="Afeam"/>
    <n v="20528"/>
    <n v="0"/>
    <n v="2040"/>
    <n v="3856"/>
    <n v="5325"/>
    <n v="70"/>
    <n v="287"/>
    <n v="303"/>
    <n v="0"/>
    <n v="8647"/>
    <n v="0"/>
  </r>
  <r>
    <x v="19"/>
    <x v="1"/>
    <s v="AgeRio"/>
    <n v="218046"/>
    <n v="0"/>
    <n v="53323"/>
    <n v="71720"/>
    <n v="57987"/>
    <n v="278"/>
    <n v="498"/>
    <n v="3691"/>
    <n v="11088"/>
    <n v="19461"/>
    <n v="0"/>
  </r>
  <r>
    <x v="19"/>
    <x v="2"/>
    <s v="Desenbahia"/>
    <n v="682035"/>
    <n v="186753"/>
    <n v="120045"/>
    <n v="209724"/>
    <n v="111934"/>
    <n v="20923"/>
    <n v="2835"/>
    <n v="2669"/>
    <n v="649"/>
    <n v="26503"/>
    <n v="0"/>
  </r>
  <r>
    <x v="19"/>
    <x v="2"/>
    <s v="Desenvolve SP"/>
    <n v="1197827"/>
    <n v="335354"/>
    <n v="384651"/>
    <n v="172541"/>
    <n v="156116"/>
    <n v="44524"/>
    <n v="16702"/>
    <n v="12226"/>
    <n v="55915"/>
    <n v="19798"/>
    <n v="0"/>
  </r>
  <r>
    <x v="19"/>
    <x v="2"/>
    <s v="Bandes"/>
    <n v="901897"/>
    <n v="49640"/>
    <n v="378537"/>
    <n v="171645"/>
    <n v="75242"/>
    <n v="45380"/>
    <n v="24437"/>
    <n v="38791"/>
    <n v="29356"/>
    <n v="88869"/>
    <n v="0"/>
  </r>
  <r>
    <x v="19"/>
    <x v="2"/>
    <s v="Fomento Paraná"/>
    <n v="1149986"/>
    <n v="179798"/>
    <n v="732009"/>
    <n v="133412"/>
    <n v="62266"/>
    <n v="9675"/>
    <n v="7184"/>
    <n v="2778"/>
    <n v="6007"/>
    <n v="16857"/>
    <n v="0"/>
  </r>
  <r>
    <x v="19"/>
    <x v="2"/>
    <s v="Badesc"/>
    <n v="709437"/>
    <n v="196703"/>
    <n v="252142"/>
    <n v="159783"/>
    <n v="32737"/>
    <n v="12086"/>
    <n v="9381"/>
    <n v="4010"/>
    <n v="0"/>
    <n v="42595"/>
    <n v="0"/>
  </r>
  <r>
    <x v="19"/>
    <x v="3"/>
    <s v="Badesul"/>
    <n v="2059054"/>
    <n v="389304"/>
    <n v="607943"/>
    <n v="489541"/>
    <n v="213340"/>
    <n v="86176"/>
    <n v="30623"/>
    <n v="7241"/>
    <n v="28359"/>
    <n v="206527"/>
    <n v="0"/>
  </r>
  <r>
    <x v="19"/>
    <x v="3"/>
    <s v="BDMG"/>
    <n v="4518266"/>
    <n v="1814796"/>
    <n v="713436"/>
    <n v="716376"/>
    <n v="409963"/>
    <n v="373373"/>
    <n v="94235"/>
    <n v="31916"/>
    <n v="23187"/>
    <n v="340984"/>
    <n v="0"/>
  </r>
  <r>
    <x v="19"/>
    <x v="3"/>
    <s v="BRDE"/>
    <n v="13354719"/>
    <n v="6619145"/>
    <n v="5143030"/>
    <n v="767293"/>
    <n v="327264"/>
    <n v="247796"/>
    <n v="19648"/>
    <n v="14583"/>
    <n v="52849"/>
    <n v="163111"/>
    <n v="0"/>
  </r>
  <r>
    <x v="19"/>
    <x v="4"/>
    <s v="Banrisul"/>
    <n v="34204021"/>
    <n v="3676142"/>
    <n v="17502745"/>
    <n v="6771694"/>
    <n v="1933197"/>
    <n v="1137712"/>
    <n v="392013"/>
    <n v="404585"/>
    <n v="655127"/>
    <n v="1611207"/>
    <n v="119599"/>
  </r>
  <r>
    <x v="19"/>
    <x v="4"/>
    <s v="Banestes"/>
    <n v="4161882"/>
    <n v="1841961"/>
    <n v="1085310"/>
    <n v="566796"/>
    <n v="181866"/>
    <n v="125589"/>
    <n v="58667"/>
    <n v="86384"/>
    <n v="53764"/>
    <n v="161545"/>
    <n v="0"/>
  </r>
  <r>
    <x v="19"/>
    <x v="4"/>
    <s v="BRB"/>
    <n v="9589907"/>
    <n v="6082557"/>
    <n v="1611212"/>
    <n v="756932"/>
    <n v="609541"/>
    <n v="142205"/>
    <n v="35391"/>
    <n v="28591"/>
    <n v="44335"/>
    <n v="279143"/>
    <n v="0"/>
  </r>
  <r>
    <x v="19"/>
    <x v="4"/>
    <s v="Banpará "/>
    <n v="4574575"/>
    <n v="0"/>
    <n v="4334563"/>
    <n v="14936"/>
    <n v="37332"/>
    <n v="32120"/>
    <n v="14945"/>
    <n v="30991"/>
    <n v="16770"/>
    <n v="92918"/>
    <n v="0"/>
  </r>
  <r>
    <x v="19"/>
    <x v="4"/>
    <s v="Banese"/>
    <n v="2506986"/>
    <n v="431942"/>
    <n v="1088876"/>
    <n v="585036"/>
    <n v="255095"/>
    <n v="54850"/>
    <n v="27528"/>
    <n v="6942"/>
    <n v="23104"/>
    <n v="33613"/>
    <n v="0"/>
  </r>
  <r>
    <x v="19"/>
    <x v="5"/>
    <s v="Banco do Brasil"/>
    <n v="618136004"/>
    <n v="271428539"/>
    <n v="60464964"/>
    <n v="139976949"/>
    <n v="57623649"/>
    <n v="10552787"/>
    <n v="8331468"/>
    <n v="7445660"/>
    <n v="4525502"/>
    <n v="19728018"/>
    <n v="38058468"/>
  </r>
  <r>
    <x v="19"/>
    <x v="5"/>
    <s v="Caixa"/>
    <n v="673934749"/>
    <n v="331575974"/>
    <n v="97520351"/>
    <n v="95892690"/>
    <n v="83199075"/>
    <n v="28704043"/>
    <n v="9932223"/>
    <n v="9879789"/>
    <n v="2948325"/>
    <n v="14282279"/>
    <n v="0"/>
  </r>
  <r>
    <x v="19"/>
    <x v="5"/>
    <s v="BNDES"/>
    <n v="274507220"/>
    <n v="40099095"/>
    <n v="93305426"/>
    <n v="88136850"/>
    <n v="34046640"/>
    <n v="2613234"/>
    <n v="8053581"/>
    <n v="1478780"/>
    <n v="0"/>
    <n v="6773614"/>
    <n v="0"/>
  </r>
  <r>
    <x v="19"/>
    <x v="5"/>
    <s v="Banco do Nordeste"/>
    <n v="10501345"/>
    <n v="3153882"/>
    <n v="5084370"/>
    <n v="692128"/>
    <n v="595052"/>
    <n v="171838"/>
    <n v="67065"/>
    <n v="140661"/>
    <n v="128735"/>
    <n v="467614"/>
    <n v="0"/>
  </r>
  <r>
    <x v="19"/>
    <x v="5"/>
    <s v="Banco da Amazônia"/>
    <n v="3354455"/>
    <n v="215160"/>
    <n v="1120588"/>
    <n v="1141061"/>
    <n v="277481"/>
    <n v="227185"/>
    <n v="52511"/>
    <n v="42357"/>
    <n v="28611"/>
    <n v="249501"/>
    <n v="0"/>
  </r>
  <r>
    <x v="19"/>
    <x v="6"/>
    <s v="Bansicred"/>
    <n v="10449614"/>
    <n v="10178319"/>
    <n v="239796"/>
    <n v="22004"/>
    <n v="7517"/>
    <n v="1332"/>
    <n v="268"/>
    <n v="66"/>
    <n v="118"/>
    <n v="194"/>
    <n v="0"/>
  </r>
  <r>
    <x v="19"/>
    <x v="6"/>
    <s v="Bancoob"/>
    <n v="8664447"/>
    <n v="489605"/>
    <n v="5666597"/>
    <n v="1437632"/>
    <n v="746386"/>
    <n v="247167"/>
    <n v="57130"/>
    <n v="5299"/>
    <n v="4343"/>
    <n v="10288"/>
    <n v="0"/>
  </r>
  <r>
    <x v="19"/>
    <x v="6"/>
    <s v="Cresol"/>
    <n v="6483"/>
    <n v="0"/>
    <n v="6411"/>
    <n v="0"/>
    <n v="0"/>
    <n v="0"/>
    <n v="11"/>
    <n v="0"/>
    <n v="0"/>
    <n v="61"/>
    <n v="0"/>
  </r>
  <r>
    <x v="20"/>
    <x v="0"/>
    <s v="Piauí Fomento"/>
    <n v="6004"/>
    <n v="0"/>
    <n v="2681"/>
    <n v="2178"/>
    <n v="352"/>
    <n v="137"/>
    <n v="118"/>
    <n v="97"/>
    <n v="113"/>
    <n v="328"/>
    <n v="0"/>
  </r>
  <r>
    <x v="20"/>
    <x v="0"/>
    <s v="Desenvolve RR"/>
    <n v="1491"/>
    <n v="0"/>
    <n v="932"/>
    <n v="34"/>
    <n v="41"/>
    <n v="98"/>
    <n v="208"/>
    <n v="35"/>
    <n v="4"/>
    <n v="139"/>
    <n v="0"/>
  </r>
  <r>
    <x v="20"/>
    <x v="0"/>
    <s v="Afap "/>
    <n v="10128"/>
    <n v="0"/>
    <n v="6100"/>
    <n v="298"/>
    <n v="749"/>
    <n v="241"/>
    <n v="384"/>
    <n v="238"/>
    <n v="110"/>
    <n v="2008"/>
    <n v="0"/>
  </r>
  <r>
    <x v="20"/>
    <x v="0"/>
    <s v="Ag Ft Tocantins"/>
    <n v="5478"/>
    <n v="198"/>
    <n v="713"/>
    <n v="1303"/>
    <n v="2064"/>
    <n v="90"/>
    <n v="116"/>
    <n v="76"/>
    <n v="0"/>
    <n v="918"/>
    <n v="0"/>
  </r>
  <r>
    <x v="20"/>
    <x v="0"/>
    <s v="Desenvolve MT"/>
    <n v="22417"/>
    <n v="0"/>
    <n v="8898"/>
    <n v="7503"/>
    <n v="1536"/>
    <n v="1457"/>
    <n v="680"/>
    <n v="70"/>
    <n v="362"/>
    <n v="1911"/>
    <n v="0"/>
  </r>
  <r>
    <x v="20"/>
    <x v="0"/>
    <s v="Desenvolve (Alagoas)"/>
    <n v="15855"/>
    <n v="0"/>
    <n v="5854"/>
    <n v="2973"/>
    <n v="2535"/>
    <n v="620"/>
    <n v="268"/>
    <n v="133"/>
    <n v="70"/>
    <n v="3402"/>
    <n v="0"/>
  </r>
  <r>
    <x v="20"/>
    <x v="0"/>
    <s v="Age (Pernambuco)"/>
    <n v="33334"/>
    <n v="0"/>
    <n v="12023"/>
    <n v="15585"/>
    <n v="4267"/>
    <n v="610"/>
    <n v="92"/>
    <n v="117"/>
    <n v="58"/>
    <n v="582"/>
    <n v="0"/>
  </r>
  <r>
    <x v="20"/>
    <x v="0"/>
    <s v="AGN (Rio Grande do Norte)"/>
    <n v="16886"/>
    <n v="0"/>
    <n v="14320"/>
    <n v="472"/>
    <n v="480"/>
    <n v="155"/>
    <n v="435"/>
    <n v="122"/>
    <n v="79"/>
    <n v="823"/>
    <n v="0"/>
  </r>
  <r>
    <x v="20"/>
    <x v="1"/>
    <s v="Goiás Fomento"/>
    <n v="98988"/>
    <n v="0"/>
    <n v="10644"/>
    <n v="74905"/>
    <n v="4666"/>
    <n v="1169"/>
    <n v="1074"/>
    <n v="2930"/>
    <n v="1077"/>
    <n v="2523"/>
    <n v="0"/>
  </r>
  <r>
    <x v="20"/>
    <x v="1"/>
    <s v="Afeam"/>
    <n v="18653"/>
    <n v="0"/>
    <n v="1879"/>
    <n v="3289"/>
    <n v="4366"/>
    <n v="94"/>
    <n v="242"/>
    <n v="271"/>
    <n v="14"/>
    <n v="8498"/>
    <n v="0"/>
  </r>
  <r>
    <x v="20"/>
    <x v="1"/>
    <s v="AgeRio"/>
    <n v="254149"/>
    <n v="0"/>
    <n v="64874"/>
    <n v="86933"/>
    <n v="68644"/>
    <n v="260"/>
    <n v="23"/>
    <n v="3632"/>
    <n v="11569"/>
    <n v="18214"/>
    <n v="0"/>
  </r>
  <r>
    <x v="20"/>
    <x v="2"/>
    <s v="Desenbahia"/>
    <n v="689158"/>
    <n v="197889"/>
    <n v="138515"/>
    <n v="218781"/>
    <n v="88079"/>
    <n v="23717"/>
    <n v="1613"/>
    <n v="1988"/>
    <n v="1212"/>
    <n v="17364"/>
    <n v="0"/>
  </r>
  <r>
    <x v="20"/>
    <x v="2"/>
    <s v="Desenvolve SP"/>
    <n v="1268753"/>
    <n v="445076"/>
    <n v="337210"/>
    <n v="172190"/>
    <n v="170662"/>
    <n v="30988"/>
    <n v="26097"/>
    <n v="11763"/>
    <n v="56212"/>
    <n v="18555"/>
    <n v="0"/>
  </r>
  <r>
    <x v="20"/>
    <x v="2"/>
    <s v="Bandes"/>
    <n v="818829"/>
    <n v="48957"/>
    <n v="299480"/>
    <n v="140289"/>
    <n v="36854"/>
    <n v="11321"/>
    <n v="3830"/>
    <n v="122442"/>
    <n v="9416"/>
    <n v="146240"/>
    <n v="0"/>
  </r>
  <r>
    <x v="20"/>
    <x v="2"/>
    <s v="Fomento Paraná"/>
    <n v="1147247"/>
    <n v="235412"/>
    <n v="689107"/>
    <n v="114609"/>
    <n v="65669"/>
    <n v="7189"/>
    <n v="7217"/>
    <n v="3012"/>
    <n v="3183"/>
    <n v="21849"/>
    <n v="0"/>
  </r>
  <r>
    <x v="20"/>
    <x v="2"/>
    <s v="Badesc"/>
    <n v="725539"/>
    <n v="206123"/>
    <n v="272925"/>
    <n v="151688"/>
    <n v="26494"/>
    <n v="13985"/>
    <n v="5118"/>
    <n v="4498"/>
    <n v="2579"/>
    <n v="42129"/>
    <n v="0"/>
  </r>
  <r>
    <x v="20"/>
    <x v="3"/>
    <s v="Badesul"/>
    <n v="1998644"/>
    <n v="419874"/>
    <n v="549221"/>
    <n v="523429"/>
    <n v="203119"/>
    <n v="71414"/>
    <n v="29930"/>
    <n v="9980"/>
    <n v="27685"/>
    <n v="163992"/>
    <n v="0"/>
  </r>
  <r>
    <x v="20"/>
    <x v="3"/>
    <s v="BDMG"/>
    <n v="4504661"/>
    <n v="1822672"/>
    <n v="622230"/>
    <n v="730850"/>
    <n v="519823"/>
    <n v="329440"/>
    <n v="97497"/>
    <n v="35738"/>
    <n v="71519"/>
    <n v="274892"/>
    <n v="0"/>
  </r>
  <r>
    <x v="20"/>
    <x v="3"/>
    <s v="BRDE"/>
    <n v="13529646"/>
    <n v="6813099"/>
    <n v="5067922"/>
    <n v="826244"/>
    <n v="307676"/>
    <n v="251796"/>
    <n v="24963"/>
    <n v="25686"/>
    <n v="50453"/>
    <n v="161807"/>
    <n v="0"/>
  </r>
  <r>
    <x v="20"/>
    <x v="4"/>
    <s v="Banrisul"/>
    <n v="35755075"/>
    <n v="3658200"/>
    <n v="19551972"/>
    <n v="6394258"/>
    <n v="1964130"/>
    <n v="981970"/>
    <n v="431938"/>
    <n v="280193"/>
    <n v="681003"/>
    <n v="1693499"/>
    <n v="117912"/>
  </r>
  <r>
    <x v="20"/>
    <x v="4"/>
    <s v="Banestes"/>
    <n v="4240125"/>
    <n v="1899376"/>
    <n v="1014309"/>
    <n v="587740"/>
    <n v="269177"/>
    <n v="127627"/>
    <n v="40954"/>
    <n v="65260"/>
    <n v="57094"/>
    <n v="178588"/>
    <n v="0"/>
  </r>
  <r>
    <x v="20"/>
    <x v="4"/>
    <s v="BRB"/>
    <n v="10376768"/>
    <n v="5908547"/>
    <n v="2643103"/>
    <n v="635545"/>
    <n v="653041"/>
    <n v="139033"/>
    <n v="76408"/>
    <n v="31171"/>
    <n v="34906"/>
    <n v="255014"/>
    <n v="0"/>
  </r>
  <r>
    <x v="20"/>
    <x v="4"/>
    <s v="Banpará "/>
    <n v="5383481"/>
    <n v="0"/>
    <n v="5167784"/>
    <n v="15922"/>
    <n v="26624"/>
    <n v="31517"/>
    <n v="12099"/>
    <n v="22087"/>
    <n v="18840"/>
    <n v="88608"/>
    <n v="0"/>
  </r>
  <r>
    <x v="20"/>
    <x v="4"/>
    <s v="Banese"/>
    <n v="2783837"/>
    <n v="1013403"/>
    <n v="1036787"/>
    <n v="412853"/>
    <n v="154836"/>
    <n v="23382"/>
    <n v="28160"/>
    <n v="15432"/>
    <n v="56347"/>
    <n v="42637"/>
    <n v="0"/>
  </r>
  <r>
    <x v="20"/>
    <x v="5"/>
    <s v="Banco do Brasil"/>
    <n v="613721337"/>
    <n v="264428143"/>
    <n v="62233504"/>
    <n v="144867606"/>
    <n v="57944766"/>
    <n v="9958869"/>
    <n v="6686739"/>
    <n v="3770118"/>
    <n v="7763062"/>
    <n v="23153152"/>
    <n v="32915378"/>
  </r>
  <r>
    <x v="20"/>
    <x v="5"/>
    <s v="Caixa"/>
    <n v="685399326"/>
    <n v="356217286"/>
    <n v="99875415"/>
    <n v="91520723"/>
    <n v="75727534"/>
    <n v="25375173"/>
    <n v="7572257"/>
    <n v="8783871"/>
    <n v="5977857"/>
    <n v="14349210"/>
    <n v="0"/>
  </r>
  <r>
    <x v="20"/>
    <x v="5"/>
    <s v="BNDES"/>
    <n v="261078772"/>
    <n v="39408393"/>
    <n v="92034671"/>
    <n v="83640543"/>
    <n v="25913261"/>
    <n v="2516868"/>
    <n v="7126390"/>
    <n v="3852585"/>
    <n v="0"/>
    <n v="6586061"/>
    <n v="0"/>
  </r>
  <r>
    <x v="20"/>
    <x v="5"/>
    <s v="Banco do Nordeste"/>
    <n v="10938683"/>
    <n v="2920892"/>
    <n v="5875376"/>
    <n v="672231"/>
    <n v="594193"/>
    <n v="162651"/>
    <n v="56411"/>
    <n v="39545"/>
    <n v="101129"/>
    <n v="516255"/>
    <n v="0"/>
  </r>
  <r>
    <x v="20"/>
    <x v="5"/>
    <s v="Banco da Amazônia"/>
    <n v="3603394"/>
    <n v="222150"/>
    <n v="1200537"/>
    <n v="1198062"/>
    <n v="389828"/>
    <n v="51549"/>
    <n v="213826"/>
    <n v="39375"/>
    <n v="33054"/>
    <n v="255013"/>
    <n v="0"/>
  </r>
  <r>
    <x v="20"/>
    <x v="6"/>
    <s v="Bansicred"/>
    <n v="11913944"/>
    <n v="11341487"/>
    <n v="550407"/>
    <n v="13941"/>
    <n v="5291"/>
    <n v="1146"/>
    <n v="503"/>
    <n v="336"/>
    <n v="99"/>
    <n v="734"/>
    <n v="0"/>
  </r>
  <r>
    <x v="20"/>
    <x v="6"/>
    <s v="Bancoob"/>
    <n v="9600757"/>
    <n v="540289"/>
    <n v="6302430"/>
    <n v="1576289"/>
    <n v="833822"/>
    <n v="257969"/>
    <n v="62292"/>
    <n v="7043"/>
    <n v="4757"/>
    <n v="15866"/>
    <n v="0"/>
  </r>
  <r>
    <x v="20"/>
    <x v="6"/>
    <s v="Cresol"/>
    <n v="19235"/>
    <n v="0"/>
    <n v="19172"/>
    <n v="40"/>
    <n v="0"/>
    <n v="0"/>
    <n v="8"/>
    <n v="0"/>
    <n v="0"/>
    <n v="15"/>
    <n v="0"/>
  </r>
  <r>
    <x v="21"/>
    <x v="0"/>
    <s v="Piauí Fomento"/>
    <n v="7190"/>
    <n v="0"/>
    <n v="3426"/>
    <n v="2146"/>
    <n v="531"/>
    <n v="335"/>
    <n v="232"/>
    <n v="92"/>
    <n v="66"/>
    <n v="363"/>
    <n v="0"/>
  </r>
  <r>
    <x v="21"/>
    <x v="0"/>
    <s v="Desenvolve RR"/>
    <n v="1318"/>
    <n v="0"/>
    <n v="804"/>
    <n v="64"/>
    <n v="33"/>
    <n v="116"/>
    <n v="177"/>
    <n v="19"/>
    <n v="12"/>
    <n v="93"/>
    <n v="0"/>
  </r>
  <r>
    <x v="21"/>
    <x v="0"/>
    <s v="Afap "/>
    <n v="9351"/>
    <n v="0"/>
    <n v="2227"/>
    <n v="355"/>
    <n v="3824"/>
    <n v="425"/>
    <n v="202"/>
    <n v="482"/>
    <n v="127"/>
    <n v="1710"/>
    <n v="0"/>
  </r>
  <r>
    <x v="21"/>
    <x v="0"/>
    <s v="Ag Ft Tocantins"/>
    <n v="4828"/>
    <n v="91"/>
    <n v="724"/>
    <n v="1207"/>
    <n v="2012"/>
    <n v="126"/>
    <n v="415"/>
    <n v="61"/>
    <n v="10"/>
    <n v="182"/>
    <n v="0"/>
  </r>
  <r>
    <x v="21"/>
    <x v="0"/>
    <s v="Desenvolve MT"/>
    <n v="21448"/>
    <n v="0"/>
    <n v="8559"/>
    <n v="8521"/>
    <n v="1232"/>
    <n v="386"/>
    <n v="125"/>
    <n v="460"/>
    <n v="265"/>
    <n v="1901"/>
    <n v="0"/>
  </r>
  <r>
    <x v="21"/>
    <x v="0"/>
    <s v="Desenvolve (Alagoas)"/>
    <n v="11939"/>
    <n v="0"/>
    <n v="4621"/>
    <n v="2353"/>
    <n v="1463"/>
    <n v="520"/>
    <n v="407"/>
    <n v="104"/>
    <n v="83"/>
    <n v="2386"/>
    <n v="0"/>
  </r>
  <r>
    <x v="21"/>
    <x v="0"/>
    <s v="Age (Pernambuco)"/>
    <n v="35854"/>
    <n v="0"/>
    <n v="14474"/>
    <n v="14183"/>
    <n v="5448"/>
    <n v="474"/>
    <n v="359"/>
    <n v="194"/>
    <n v="20"/>
    <n v="702"/>
    <n v="0"/>
  </r>
  <r>
    <x v="21"/>
    <x v="0"/>
    <s v="AGN (Rio Grande do Norte)"/>
    <n v="16412"/>
    <n v="0"/>
    <n v="13701"/>
    <n v="426"/>
    <n v="592"/>
    <n v="178"/>
    <n v="551"/>
    <n v="111"/>
    <n v="132"/>
    <n v="721"/>
    <n v="0"/>
  </r>
  <r>
    <x v="21"/>
    <x v="1"/>
    <s v="Goiás Fomento"/>
    <n v="100383"/>
    <n v="0"/>
    <n v="9871"/>
    <n v="76587"/>
    <n v="4587"/>
    <n v="2382"/>
    <n v="419"/>
    <n v="2590"/>
    <n v="596"/>
    <n v="3351"/>
    <n v="0"/>
  </r>
  <r>
    <x v="21"/>
    <x v="1"/>
    <s v="Afeam"/>
    <n v="18766"/>
    <n v="0"/>
    <n v="1711"/>
    <n v="2908"/>
    <n v="3298"/>
    <n v="91"/>
    <n v="216"/>
    <n v="335"/>
    <n v="0"/>
    <n v="10207"/>
    <n v="0"/>
  </r>
  <r>
    <x v="21"/>
    <x v="1"/>
    <s v="AgeRio"/>
    <n v="255251"/>
    <n v="0"/>
    <n v="68866"/>
    <n v="87505"/>
    <n v="74166"/>
    <n v="430"/>
    <n v="10"/>
    <n v="3619"/>
    <n v="11296"/>
    <n v="9358"/>
    <n v="0"/>
  </r>
  <r>
    <x v="21"/>
    <x v="2"/>
    <s v="Desenbahia"/>
    <n v="629001"/>
    <n v="194681"/>
    <n v="139244"/>
    <n v="148813"/>
    <n v="84901"/>
    <n v="33961"/>
    <n v="6341"/>
    <n v="2853"/>
    <n v="1221"/>
    <n v="16986"/>
    <n v="0"/>
  </r>
  <r>
    <x v="21"/>
    <x v="2"/>
    <s v="Desenvolve SP"/>
    <n v="1281402"/>
    <n v="434916"/>
    <n v="324069"/>
    <n v="183205"/>
    <n v="196422"/>
    <n v="30094"/>
    <n v="14102"/>
    <n v="11903"/>
    <n v="54821"/>
    <n v="31870"/>
    <n v="0"/>
  </r>
  <r>
    <x v="21"/>
    <x v="2"/>
    <s v="Bandes"/>
    <n v="770114"/>
    <n v="48479"/>
    <n v="272412"/>
    <n v="130103"/>
    <n v="36949"/>
    <n v="20656"/>
    <n v="5850"/>
    <n v="115782"/>
    <n v="13453"/>
    <n v="126429"/>
    <n v="0"/>
  </r>
  <r>
    <x v="21"/>
    <x v="2"/>
    <s v="Fomento Paraná"/>
    <n v="1118651"/>
    <n v="264891"/>
    <n v="637418"/>
    <n v="119209"/>
    <n v="56339"/>
    <n v="7125"/>
    <n v="4960"/>
    <n v="5105"/>
    <n v="3406"/>
    <n v="20197"/>
    <n v="0"/>
  </r>
  <r>
    <x v="21"/>
    <x v="2"/>
    <s v="Badesc"/>
    <n v="718583"/>
    <n v="210624"/>
    <n v="226931"/>
    <n v="178006"/>
    <n v="36918"/>
    <n v="6055"/>
    <n v="5847"/>
    <n v="7977"/>
    <n v="2738"/>
    <n v="43487"/>
    <n v="0"/>
  </r>
  <r>
    <x v="21"/>
    <x v="3"/>
    <s v="Badesul"/>
    <n v="1934292"/>
    <n v="396683"/>
    <n v="567768"/>
    <n v="485721"/>
    <n v="209338"/>
    <n v="88168"/>
    <n v="27456"/>
    <n v="13601"/>
    <n v="21141"/>
    <n v="124416"/>
    <n v="0"/>
  </r>
  <r>
    <x v="21"/>
    <x v="3"/>
    <s v="BDMG"/>
    <n v="4469159"/>
    <n v="1797151"/>
    <n v="662243"/>
    <n v="723444"/>
    <n v="557363"/>
    <n v="264181"/>
    <n v="76418"/>
    <n v="38565"/>
    <n v="69468"/>
    <n v="280326"/>
    <n v="0"/>
  </r>
  <r>
    <x v="21"/>
    <x v="3"/>
    <s v="BRDE"/>
    <n v="13490765"/>
    <n v="6661116"/>
    <n v="5139703"/>
    <n v="853202"/>
    <n v="285480"/>
    <n v="266258"/>
    <n v="27545"/>
    <n v="23324"/>
    <n v="65599"/>
    <n v="168538"/>
    <n v="0"/>
  </r>
  <r>
    <x v="21"/>
    <x v="4"/>
    <s v="Banrisul"/>
    <n v="35870863"/>
    <n v="3783362"/>
    <n v="17454203"/>
    <n v="8571138"/>
    <n v="1869922"/>
    <n v="999727"/>
    <n v="410951"/>
    <n v="258499"/>
    <n v="547831"/>
    <n v="1841912"/>
    <n v="133319"/>
  </r>
  <r>
    <x v="21"/>
    <x v="4"/>
    <s v="Banestes"/>
    <n v="4500738"/>
    <n v="1943054"/>
    <n v="1154014"/>
    <n v="637163"/>
    <n v="300608"/>
    <n v="128582"/>
    <n v="43355"/>
    <n v="67238"/>
    <n v="56506"/>
    <n v="170219"/>
    <n v="0"/>
  </r>
  <r>
    <x v="21"/>
    <x v="4"/>
    <s v="BRB"/>
    <n v="11470556"/>
    <n v="6133495"/>
    <n v="3345064"/>
    <n v="709813"/>
    <n v="694158"/>
    <n v="184536"/>
    <n v="91444"/>
    <n v="35742"/>
    <n v="51080"/>
    <n v="225224"/>
    <n v="0"/>
  </r>
  <r>
    <x v="21"/>
    <x v="4"/>
    <s v="Banpará "/>
    <n v="5798088"/>
    <n v="0"/>
    <n v="5568905"/>
    <n v="15153"/>
    <n v="30825"/>
    <n v="46633"/>
    <n v="12082"/>
    <n v="15067"/>
    <n v="16910"/>
    <n v="92513"/>
    <n v="0"/>
  </r>
  <r>
    <x v="21"/>
    <x v="4"/>
    <s v="Banese"/>
    <n v="2779343"/>
    <n v="1052436"/>
    <n v="1027990"/>
    <n v="372597"/>
    <n v="152201"/>
    <n v="34164"/>
    <n v="27956"/>
    <n v="9117"/>
    <n v="55403"/>
    <n v="47480"/>
    <n v="0"/>
  </r>
  <r>
    <x v="21"/>
    <x v="5"/>
    <s v="Banco do Brasil"/>
    <n v="650743370"/>
    <n v="287635287"/>
    <n v="66269819"/>
    <n v="141977168"/>
    <n v="57281477"/>
    <n v="11423503"/>
    <n v="7103851"/>
    <n v="2416856"/>
    <n v="7774777"/>
    <n v="25682800"/>
    <n v="43177831"/>
  </r>
  <r>
    <x v="21"/>
    <x v="5"/>
    <s v="Caixa"/>
    <n v="691461380"/>
    <n v="365362783"/>
    <n v="98867496"/>
    <n v="90117600"/>
    <n v="74715987"/>
    <n v="26921263"/>
    <n v="5916171"/>
    <n v="9307610"/>
    <n v="6112404"/>
    <n v="14140065"/>
    <n v="0"/>
  </r>
  <r>
    <x v="21"/>
    <x v="5"/>
    <s v="BNDES"/>
    <n v="263667310"/>
    <n v="38442679"/>
    <n v="91671792"/>
    <n v="76749303"/>
    <n v="29462643"/>
    <n v="9270465"/>
    <n v="6540343"/>
    <n v="3347050"/>
    <n v="452713"/>
    <n v="7730323"/>
    <n v="0"/>
  </r>
  <r>
    <x v="21"/>
    <x v="5"/>
    <s v="Banco do Nordeste"/>
    <n v="10716778"/>
    <n v="2995114"/>
    <n v="5516493"/>
    <n v="658651"/>
    <n v="650076"/>
    <n v="195592"/>
    <n v="117457"/>
    <n v="96901"/>
    <n v="34108"/>
    <n v="452387"/>
    <n v="0"/>
  </r>
  <r>
    <x v="21"/>
    <x v="5"/>
    <s v="Banco da Amazônia"/>
    <n v="3591041"/>
    <n v="222347"/>
    <n v="1300432"/>
    <n v="1081336"/>
    <n v="348132"/>
    <n v="66627"/>
    <n v="239457"/>
    <n v="33082"/>
    <n v="32916"/>
    <n v="266712"/>
    <n v="0"/>
  </r>
  <r>
    <x v="21"/>
    <x v="6"/>
    <s v="Bansicred"/>
    <n v="12274653"/>
    <n v="11328440"/>
    <n v="904390"/>
    <n v="33253"/>
    <n v="4026"/>
    <n v="1662"/>
    <n v="201"/>
    <n v="74"/>
    <n v="57"/>
    <n v="2550"/>
    <n v="0"/>
  </r>
  <r>
    <x v="21"/>
    <x v="6"/>
    <s v="Bancoob"/>
    <n v="9708162"/>
    <n v="518807"/>
    <n v="6299562"/>
    <n v="1612380"/>
    <n v="890341"/>
    <n v="277256"/>
    <n v="74385"/>
    <n v="9954"/>
    <n v="8770"/>
    <n v="16706"/>
    <n v="0"/>
  </r>
  <r>
    <x v="21"/>
    <x v="6"/>
    <s v="Cresol"/>
    <n v="27330"/>
    <n v="0"/>
    <n v="27125"/>
    <n v="0"/>
    <n v="0"/>
    <n v="0"/>
    <n v="186"/>
    <n v="0"/>
    <n v="0"/>
    <n v="19"/>
    <n v="0"/>
  </r>
  <r>
    <x v="22"/>
    <x v="0"/>
    <s v="Piauí Fomento"/>
    <n v="8195"/>
    <n v="0"/>
    <n v="4227"/>
    <n v="1906"/>
    <n v="678"/>
    <n v="453"/>
    <n v="255"/>
    <n v="136"/>
    <n v="241"/>
    <n v="300"/>
    <n v="0"/>
  </r>
  <r>
    <x v="22"/>
    <x v="0"/>
    <s v="Desenvolve RR"/>
    <n v="1208"/>
    <n v="0"/>
    <n v="590"/>
    <n v="61"/>
    <n v="40"/>
    <n v="155"/>
    <n v="253"/>
    <n v="7"/>
    <n v="21"/>
    <n v="82"/>
    <n v="0"/>
  </r>
  <r>
    <x v="22"/>
    <x v="0"/>
    <s v="Afap "/>
    <n v="7696"/>
    <n v="0"/>
    <n v="3776"/>
    <n v="277"/>
    <n v="389"/>
    <n v="421"/>
    <n v="521"/>
    <n v="254"/>
    <n v="457"/>
    <n v="1602"/>
    <n v="0"/>
  </r>
  <r>
    <x v="22"/>
    <x v="0"/>
    <s v="Ag Ft Tocantins"/>
    <n v="6564"/>
    <n v="91"/>
    <n v="1099"/>
    <n v="2067"/>
    <n v="1895"/>
    <n v="308"/>
    <n v="397"/>
    <n v="142"/>
    <n v="69"/>
    <n v="496"/>
    <n v="0"/>
  </r>
  <r>
    <x v="22"/>
    <x v="0"/>
    <s v="Desenvolve MT"/>
    <n v="22234"/>
    <n v="0"/>
    <n v="6935"/>
    <n v="5539"/>
    <n v="4782"/>
    <n v="1194"/>
    <n v="207"/>
    <n v="333"/>
    <n v="1013"/>
    <n v="2232"/>
    <n v="0"/>
  </r>
  <r>
    <x v="22"/>
    <x v="0"/>
    <s v="Desenvolve (Alagoas)"/>
    <n v="10992"/>
    <n v="0"/>
    <n v="1972"/>
    <n v="1773"/>
    <n v="1021"/>
    <n v="2963"/>
    <n v="868"/>
    <n v="623"/>
    <n v="91"/>
    <n v="1682"/>
    <n v="0"/>
  </r>
  <r>
    <x v="22"/>
    <x v="0"/>
    <s v="Age (Pernambuco)"/>
    <n v="34998"/>
    <n v="0"/>
    <n v="16826"/>
    <n v="14134"/>
    <n v="2916"/>
    <n v="475"/>
    <n v="37"/>
    <n v="272"/>
    <n v="90"/>
    <n v="247"/>
    <n v="0"/>
  </r>
  <r>
    <x v="22"/>
    <x v="0"/>
    <s v="AGN (Rio Grande do Norte)"/>
    <n v="17988"/>
    <n v="0"/>
    <n v="14537"/>
    <n v="378"/>
    <n v="436"/>
    <n v="678"/>
    <n v="711"/>
    <n v="235"/>
    <n v="159"/>
    <n v="854"/>
    <n v="0"/>
  </r>
  <r>
    <x v="22"/>
    <x v="1"/>
    <s v="Goiás Fomento"/>
    <n v="103789"/>
    <n v="0"/>
    <n v="8259"/>
    <n v="61942"/>
    <n v="12799"/>
    <n v="6219"/>
    <n v="6243"/>
    <n v="2733"/>
    <n v="248"/>
    <n v="5346"/>
    <n v="0"/>
  </r>
  <r>
    <x v="22"/>
    <x v="1"/>
    <s v="Afeam"/>
    <n v="27122"/>
    <n v="0"/>
    <n v="6924"/>
    <n v="3680"/>
    <n v="5765"/>
    <n v="89"/>
    <n v="216"/>
    <n v="249"/>
    <n v="0"/>
    <n v="10199"/>
    <n v="0"/>
  </r>
  <r>
    <x v="22"/>
    <x v="1"/>
    <s v="AgeRio"/>
    <n v="283087"/>
    <n v="0"/>
    <n v="77497"/>
    <n v="92490"/>
    <n v="87572"/>
    <n v="519"/>
    <n v="79"/>
    <n v="4777"/>
    <n v="11383"/>
    <n v="8771"/>
    <n v="0"/>
  </r>
  <r>
    <x v="22"/>
    <x v="2"/>
    <s v="Desenbahia"/>
    <n v="601731"/>
    <n v="194284"/>
    <n v="81992"/>
    <n v="167836"/>
    <n v="101972"/>
    <n v="22893"/>
    <n v="8685"/>
    <n v="6509"/>
    <n v="456"/>
    <n v="17103"/>
    <n v="0"/>
  </r>
  <r>
    <x v="22"/>
    <x v="2"/>
    <s v="Desenvolve SP"/>
    <n v="1441051"/>
    <n v="427054"/>
    <n v="346037"/>
    <n v="250516"/>
    <n v="260657"/>
    <n v="41057"/>
    <n v="15556"/>
    <n v="12833"/>
    <n v="55879"/>
    <n v="31462"/>
    <n v="0"/>
  </r>
  <r>
    <x v="22"/>
    <x v="2"/>
    <s v="Bandes"/>
    <n v="729535"/>
    <n v="43563"/>
    <n v="259363"/>
    <n v="153872"/>
    <n v="44196"/>
    <n v="21119"/>
    <n v="15874"/>
    <n v="106841"/>
    <n v="13119"/>
    <n v="71588"/>
    <n v="0"/>
  </r>
  <r>
    <x v="22"/>
    <x v="2"/>
    <s v="Fomento Paraná"/>
    <n v="1185569"/>
    <n v="254845"/>
    <n v="696505"/>
    <n v="116501"/>
    <n v="60585"/>
    <n v="20680"/>
    <n v="8013"/>
    <n v="5736"/>
    <n v="3428"/>
    <n v="19276"/>
    <n v="0"/>
  </r>
  <r>
    <x v="22"/>
    <x v="2"/>
    <s v="Badesc"/>
    <n v="753388"/>
    <n v="208826"/>
    <n v="228913"/>
    <n v="203287"/>
    <n v="42532"/>
    <n v="9005"/>
    <n v="4257"/>
    <n v="4895"/>
    <n v="2972"/>
    <n v="48699"/>
    <n v="0"/>
  </r>
  <r>
    <x v="22"/>
    <x v="3"/>
    <s v="Badesul"/>
    <n v="1908981"/>
    <n v="352398"/>
    <n v="493013"/>
    <n v="579266"/>
    <n v="241276"/>
    <n v="85462"/>
    <n v="23708"/>
    <n v="18307"/>
    <n v="19793"/>
    <n v="95759"/>
    <n v="0"/>
  </r>
  <r>
    <x v="22"/>
    <x v="3"/>
    <s v="BDMG"/>
    <n v="5006577"/>
    <n v="2093702"/>
    <n v="790429"/>
    <n v="543260"/>
    <n v="861026"/>
    <n v="270911"/>
    <n v="75263"/>
    <n v="39089"/>
    <n v="43426"/>
    <n v="289471"/>
    <n v="0"/>
  </r>
  <r>
    <x v="22"/>
    <x v="3"/>
    <s v="BRDE"/>
    <n v="13464453"/>
    <n v="6410446"/>
    <n v="5205845"/>
    <n v="911401"/>
    <n v="347653"/>
    <n v="261115"/>
    <n v="48276"/>
    <n v="24338"/>
    <n v="58359"/>
    <n v="197020"/>
    <n v="0"/>
  </r>
  <r>
    <x v="22"/>
    <x v="4"/>
    <s v="Banrisul"/>
    <n v="35711048"/>
    <n v="3832261"/>
    <n v="18588870"/>
    <n v="7187340"/>
    <n v="1670645"/>
    <n v="1086157"/>
    <n v="465784"/>
    <n v="339163"/>
    <n v="221740"/>
    <n v="2188818"/>
    <n v="130271"/>
  </r>
  <r>
    <x v="22"/>
    <x v="4"/>
    <s v="Banestes"/>
    <n v="4709341"/>
    <n v="1992244"/>
    <n v="1245161"/>
    <n v="675670"/>
    <n v="343645"/>
    <n v="103570"/>
    <n v="59350"/>
    <n v="56064"/>
    <n v="49469"/>
    <n v="184169"/>
    <n v="0"/>
  </r>
  <r>
    <x v="22"/>
    <x v="4"/>
    <s v="BRB"/>
    <n v="12685937"/>
    <n v="6930271"/>
    <n v="3502071"/>
    <n v="844463"/>
    <n v="793229"/>
    <n v="198457"/>
    <n v="93966"/>
    <n v="43693"/>
    <n v="58500"/>
    <n v="221288"/>
    <n v="0"/>
  </r>
  <r>
    <x v="22"/>
    <x v="4"/>
    <s v="Banpará "/>
    <n v="5897774"/>
    <n v="3066743"/>
    <n v="2591551"/>
    <n v="13847"/>
    <n v="33954"/>
    <n v="47738"/>
    <n v="17802"/>
    <n v="18200"/>
    <n v="19418"/>
    <n v="88522"/>
    <n v="0"/>
  </r>
  <r>
    <x v="22"/>
    <x v="4"/>
    <s v="Banese"/>
    <n v="2745117"/>
    <n v="844246"/>
    <n v="1026554"/>
    <n v="421082"/>
    <n v="253446"/>
    <n v="47558"/>
    <n v="25381"/>
    <n v="11265"/>
    <n v="65953"/>
    <n v="49632"/>
    <n v="0"/>
  </r>
  <r>
    <x v="22"/>
    <x v="5"/>
    <s v="Banco do Brasil"/>
    <n v="648565397"/>
    <n v="279883388"/>
    <n v="64463068"/>
    <n v="143823030"/>
    <n v="64731891"/>
    <n v="11284234"/>
    <n v="8963938"/>
    <n v="3149774"/>
    <n v="4309726"/>
    <n v="26466919"/>
    <n v="41489428"/>
  </r>
  <r>
    <x v="22"/>
    <x v="5"/>
    <s v="Caixa"/>
    <n v="711781673"/>
    <n v="380963451"/>
    <n v="104395885"/>
    <n v="96104558"/>
    <n v="69241961"/>
    <n v="25297697"/>
    <n v="6636717"/>
    <n v="9506983"/>
    <n v="6291760"/>
    <n v="13342663"/>
    <n v="0"/>
  </r>
  <r>
    <x v="22"/>
    <x v="5"/>
    <s v="BNDES"/>
    <n v="272144009"/>
    <n v="37979293"/>
    <n v="94401458"/>
    <n v="78512475"/>
    <n v="26766590"/>
    <n v="14992440"/>
    <n v="7142886"/>
    <n v="3497134"/>
    <n v="22484"/>
    <n v="8829248"/>
    <n v="0"/>
  </r>
  <r>
    <x v="22"/>
    <x v="5"/>
    <s v="Banco do Nordeste"/>
    <n v="10988649"/>
    <n v="2808162"/>
    <n v="6253254"/>
    <n v="513630"/>
    <n v="588453"/>
    <n v="165704"/>
    <n v="52010"/>
    <n v="163664"/>
    <n v="34369"/>
    <n v="409402"/>
    <n v="0"/>
  </r>
  <r>
    <x v="22"/>
    <x v="5"/>
    <s v="Banco da Amazônia"/>
    <n v="3939572"/>
    <n v="291994"/>
    <n v="1256118"/>
    <n v="1317061"/>
    <n v="463273"/>
    <n v="60895"/>
    <n v="236518"/>
    <n v="34976"/>
    <n v="30787"/>
    <n v="247949"/>
    <n v="0"/>
  </r>
  <r>
    <x v="22"/>
    <x v="6"/>
    <s v="Bansicred"/>
    <n v="12508983"/>
    <n v="11015675"/>
    <n v="1476867"/>
    <n v="13852"/>
    <n v="291"/>
    <n v="168"/>
    <n v="123"/>
    <n v="112"/>
    <n v="68"/>
    <n v="1827"/>
    <n v="0"/>
  </r>
  <r>
    <x v="22"/>
    <x v="6"/>
    <s v="Bancoob"/>
    <n v="9994949"/>
    <n v="845542"/>
    <n v="6068899"/>
    <n v="1733710"/>
    <n v="930403"/>
    <n v="281725"/>
    <n v="86785"/>
    <n v="15336"/>
    <n v="10019"/>
    <n v="22531"/>
    <n v="0"/>
  </r>
  <r>
    <x v="22"/>
    <x v="6"/>
    <s v="Cresol"/>
    <n v="40605"/>
    <n v="0"/>
    <n v="40356"/>
    <n v="30"/>
    <n v="26"/>
    <n v="0"/>
    <n v="7"/>
    <n v="0"/>
    <n v="0"/>
    <n v="186"/>
    <n v="0"/>
  </r>
  <r>
    <x v="23"/>
    <x v="0"/>
    <s v="Piauí Fomento"/>
    <n v="13018"/>
    <n v="0"/>
    <n v="8088"/>
    <n v="2909"/>
    <n v="1004"/>
    <n v="280"/>
    <n v="125"/>
    <n v="143"/>
    <n v="191"/>
    <n v="278"/>
    <n v="0"/>
  </r>
  <r>
    <x v="23"/>
    <x v="0"/>
    <s v="Desenvolve RR"/>
    <n v="1076"/>
    <n v="0"/>
    <n v="680"/>
    <n v="13"/>
    <n v="10"/>
    <n v="97"/>
    <n v="189"/>
    <n v="9"/>
    <n v="12"/>
    <n v="65"/>
    <n v="0"/>
  </r>
  <r>
    <x v="23"/>
    <x v="0"/>
    <s v="Afap "/>
    <n v="6014"/>
    <n v="0"/>
    <n v="3030"/>
    <n v="171"/>
    <n v="228"/>
    <n v="191"/>
    <n v="76"/>
    <n v="114"/>
    <n v="335"/>
    <n v="1869"/>
    <n v="0"/>
  </r>
  <r>
    <x v="23"/>
    <x v="0"/>
    <s v="Ag Ft Tocantins"/>
    <n v="9864"/>
    <n v="117"/>
    <n v="761"/>
    <n v="3407"/>
    <n v="3828"/>
    <n v="458"/>
    <n v="353"/>
    <n v="74"/>
    <n v="149"/>
    <n v="717"/>
    <n v="0"/>
  </r>
  <r>
    <x v="23"/>
    <x v="0"/>
    <s v="Desenvolve MT"/>
    <n v="25161"/>
    <n v="0"/>
    <n v="8879"/>
    <n v="6430"/>
    <n v="4367"/>
    <n v="2128"/>
    <n v="252"/>
    <n v="176"/>
    <n v="191"/>
    <n v="2739"/>
    <n v="0"/>
  </r>
  <r>
    <x v="23"/>
    <x v="0"/>
    <s v="Desenvolve (Alagoas)"/>
    <n v="10743"/>
    <n v="0"/>
    <n v="1044"/>
    <n v="2165"/>
    <n v="1350"/>
    <n v="61"/>
    <n v="420"/>
    <n v="560"/>
    <n v="2573"/>
    <n v="2571"/>
    <n v="0"/>
  </r>
  <r>
    <x v="23"/>
    <x v="0"/>
    <s v="Age (Pernambuco)"/>
    <n v="38353"/>
    <n v="0"/>
    <n v="22748"/>
    <n v="12811"/>
    <n v="1934"/>
    <n v="266"/>
    <n v="128"/>
    <n v="65"/>
    <n v="5"/>
    <n v="396"/>
    <n v="0"/>
  </r>
  <r>
    <x v="23"/>
    <x v="0"/>
    <s v="AGN (Rio Grande do Norte)"/>
    <n v="26340"/>
    <n v="0"/>
    <n v="23134"/>
    <n v="414"/>
    <n v="453"/>
    <n v="430"/>
    <n v="352"/>
    <n v="80"/>
    <n v="326"/>
    <n v="1151"/>
    <n v="0"/>
  </r>
  <r>
    <x v="23"/>
    <x v="1"/>
    <s v="Goiás Fomento"/>
    <n v="119533"/>
    <n v="0"/>
    <n v="12070"/>
    <n v="93138"/>
    <n v="3108"/>
    <n v="1649"/>
    <n v="510"/>
    <n v="2278"/>
    <n v="1004"/>
    <n v="5775"/>
    <n v="0"/>
  </r>
  <r>
    <x v="23"/>
    <x v="1"/>
    <s v="Afeam"/>
    <n v="30559"/>
    <n v="0"/>
    <n v="8079"/>
    <n v="6123"/>
    <n v="6133"/>
    <n v="33"/>
    <n v="231"/>
    <n v="313"/>
    <n v="0"/>
    <n v="9648"/>
    <n v="0"/>
  </r>
  <r>
    <x v="23"/>
    <x v="1"/>
    <s v="AgeRio"/>
    <n v="301763"/>
    <n v="0"/>
    <n v="96142"/>
    <n v="95787"/>
    <n v="87016"/>
    <n v="3918"/>
    <n v="798"/>
    <n v="5546"/>
    <n v="10791"/>
    <n v="1765"/>
    <n v="0"/>
  </r>
  <r>
    <x v="23"/>
    <x v="2"/>
    <s v="Desenbahia"/>
    <n v="596809"/>
    <n v="200884"/>
    <n v="110658"/>
    <n v="150587"/>
    <n v="92420"/>
    <n v="10085"/>
    <n v="8428"/>
    <n v="2204"/>
    <n v="1220"/>
    <n v="20323"/>
    <n v="0"/>
  </r>
  <r>
    <x v="23"/>
    <x v="2"/>
    <s v="Desenvolve SP"/>
    <n v="1772421"/>
    <n v="491514"/>
    <n v="401775"/>
    <n v="309027"/>
    <n v="441953"/>
    <n v="28300"/>
    <n v="14291"/>
    <n v="12731"/>
    <n v="51730"/>
    <n v="21100"/>
    <n v="0"/>
  </r>
  <r>
    <x v="23"/>
    <x v="2"/>
    <s v="Bandes"/>
    <n v="762855"/>
    <n v="41470"/>
    <n v="292137"/>
    <n v="174034"/>
    <n v="37413"/>
    <n v="15526"/>
    <n v="9447"/>
    <n v="96464"/>
    <n v="21784"/>
    <n v="74579"/>
    <n v="0"/>
  </r>
  <r>
    <x v="23"/>
    <x v="2"/>
    <s v="Fomento Paraná"/>
    <n v="1332103"/>
    <n v="225548"/>
    <n v="803452"/>
    <n v="158653"/>
    <n v="87893"/>
    <n v="18384"/>
    <n v="5492"/>
    <n v="5572"/>
    <n v="4566"/>
    <n v="22542"/>
    <n v="0"/>
  </r>
  <r>
    <x v="23"/>
    <x v="2"/>
    <s v="Badesc"/>
    <n v="778260"/>
    <n v="203988"/>
    <n v="252541"/>
    <n v="221008"/>
    <n v="36153"/>
    <n v="6244"/>
    <n v="4879"/>
    <n v="5021"/>
    <n v="3142"/>
    <n v="45285"/>
    <n v="0"/>
  </r>
  <r>
    <x v="23"/>
    <x v="3"/>
    <s v="Badesul"/>
    <n v="1930720"/>
    <n v="327863"/>
    <n v="546336"/>
    <n v="574732"/>
    <n v="238413"/>
    <n v="83719"/>
    <n v="17500"/>
    <n v="10311"/>
    <n v="21816"/>
    <n v="110031"/>
    <n v="0"/>
  </r>
  <r>
    <x v="23"/>
    <x v="3"/>
    <s v="BDMG"/>
    <n v="5736711"/>
    <n v="2118578"/>
    <n v="1356579"/>
    <n v="643012"/>
    <n v="862380"/>
    <n v="308380"/>
    <n v="70331"/>
    <n v="33944"/>
    <n v="42680"/>
    <n v="300827"/>
    <n v="0"/>
  </r>
  <r>
    <x v="23"/>
    <x v="3"/>
    <s v="BRDE"/>
    <n v="13444815"/>
    <n v="6229174"/>
    <n v="5343670"/>
    <n v="970391"/>
    <n v="318989"/>
    <n v="233536"/>
    <n v="28089"/>
    <n v="22573"/>
    <n v="71220"/>
    <n v="227171"/>
    <n v="0"/>
  </r>
  <r>
    <x v="23"/>
    <x v="4"/>
    <s v="Banrisul"/>
    <n v="36054730"/>
    <n v="4406753"/>
    <n v="17402594"/>
    <n v="8513306"/>
    <n v="1557061"/>
    <n v="973869"/>
    <n v="478129"/>
    <n v="337886"/>
    <n v="310567"/>
    <n v="1961783"/>
    <n v="112782"/>
  </r>
  <r>
    <x v="23"/>
    <x v="4"/>
    <s v="Banestes"/>
    <n v="4927504"/>
    <n v="2192998"/>
    <n v="1307561"/>
    <n v="690262"/>
    <n v="320579"/>
    <n v="92874"/>
    <n v="28303"/>
    <n v="49485"/>
    <n v="70924"/>
    <n v="174518"/>
    <n v="0"/>
  </r>
  <r>
    <x v="23"/>
    <x v="4"/>
    <s v="BRB"/>
    <n v="13855875"/>
    <n v="8083462"/>
    <n v="3048666"/>
    <n v="1223986"/>
    <n v="883214"/>
    <n v="193759"/>
    <n v="89560"/>
    <n v="57374"/>
    <n v="44066"/>
    <n v="231788"/>
    <n v="0"/>
  </r>
  <r>
    <x v="23"/>
    <x v="4"/>
    <s v="Banpará "/>
    <n v="6171570"/>
    <n v="3116938"/>
    <n v="2777464"/>
    <n v="18695"/>
    <n v="33767"/>
    <n v="72089"/>
    <n v="19261"/>
    <n v="16824"/>
    <n v="40929"/>
    <n v="75603"/>
    <n v="0"/>
  </r>
  <r>
    <x v="23"/>
    <x v="4"/>
    <s v="Banese"/>
    <n v="2688803"/>
    <n v="924050"/>
    <n v="990206"/>
    <n v="396211"/>
    <n v="230831"/>
    <n v="23683"/>
    <n v="10775"/>
    <n v="37934"/>
    <n v="11546"/>
    <n v="63567"/>
    <n v="0"/>
  </r>
  <r>
    <x v="23"/>
    <x v="5"/>
    <s v="Banco do Brasil"/>
    <n v="656155226"/>
    <n v="272351278"/>
    <n v="57831242"/>
    <n v="147991623"/>
    <n v="86704183"/>
    <n v="13974335"/>
    <n v="11094939"/>
    <n v="3183043"/>
    <n v="2637643"/>
    <n v="25866839"/>
    <n v="34520100"/>
  </r>
  <r>
    <x v="23"/>
    <x v="5"/>
    <s v="Caixa"/>
    <n v="745624813"/>
    <n v="396737684"/>
    <n v="110704125"/>
    <n v="94485118"/>
    <n v="82507679"/>
    <n v="27069599"/>
    <n v="5672907"/>
    <n v="9350636"/>
    <n v="6400508"/>
    <n v="12696557"/>
    <n v="0"/>
  </r>
  <r>
    <x v="23"/>
    <x v="5"/>
    <s v="BNDES"/>
    <n v="277412272"/>
    <n v="41094252"/>
    <n v="97655986"/>
    <n v="79403591"/>
    <n v="25619407"/>
    <n v="15310349"/>
    <n v="7018808"/>
    <n v="3577130"/>
    <n v="0"/>
    <n v="7732749"/>
    <n v="0"/>
  </r>
  <r>
    <x v="23"/>
    <x v="5"/>
    <s v="Banco do Nordeste"/>
    <n v="11257859"/>
    <n v="3163753"/>
    <n v="5602606"/>
    <n v="1054488"/>
    <n v="630518"/>
    <n v="251163"/>
    <n v="42604"/>
    <n v="82294"/>
    <n v="23417"/>
    <n v="407016"/>
    <n v="0"/>
  </r>
  <r>
    <x v="23"/>
    <x v="5"/>
    <s v="Banco da Amazônia"/>
    <n v="4680872"/>
    <n v="307140"/>
    <n v="1761335"/>
    <n v="1372764"/>
    <n v="603064"/>
    <n v="89628"/>
    <n v="193802"/>
    <n v="46096"/>
    <n v="39490"/>
    <n v="267553"/>
    <n v="0"/>
  </r>
  <r>
    <x v="23"/>
    <x v="6"/>
    <s v="Bansicred"/>
    <n v="13698986"/>
    <n v="12029562"/>
    <n v="1652754"/>
    <n v="14287"/>
    <n v="240"/>
    <n v="69"/>
    <n v="68"/>
    <n v="56"/>
    <n v="65"/>
    <n v="1885"/>
    <n v="0"/>
  </r>
  <r>
    <x v="23"/>
    <x v="6"/>
    <s v="Bancoob"/>
    <n v="11045598"/>
    <n v="965617"/>
    <n v="6747431"/>
    <n v="1865238"/>
    <n v="1017942"/>
    <n v="303278"/>
    <n v="98629"/>
    <n v="11131"/>
    <n v="11983"/>
    <n v="24350"/>
    <n v="0"/>
  </r>
  <r>
    <x v="23"/>
    <x v="6"/>
    <s v="Cresol"/>
    <n v="41774"/>
    <n v="0"/>
    <n v="41436"/>
    <n v="10"/>
    <n v="315"/>
    <n v="0"/>
    <n v="0"/>
    <n v="7"/>
    <n v="0"/>
    <n v="7"/>
    <n v="0"/>
  </r>
  <r>
    <x v="24"/>
    <x v="0"/>
    <s v="Piauí Fomento"/>
    <n v="18318"/>
    <n v="0"/>
    <n v="11693"/>
    <n v="4777"/>
    <n v="972"/>
    <n v="194"/>
    <n v="259"/>
    <n v="91"/>
    <n v="64"/>
    <n v="268"/>
    <n v="0"/>
  </r>
  <r>
    <x v="24"/>
    <x v="0"/>
    <s v="Desenvolve RR"/>
    <n v="0"/>
    <s v="NI"/>
    <s v="NI"/>
    <s v="NI"/>
    <s v="NI"/>
    <s v="NI"/>
    <s v="NI"/>
    <s v="NI"/>
    <s v="NI"/>
    <s v="NI"/>
    <n v="0"/>
  </r>
  <r>
    <x v="24"/>
    <x v="0"/>
    <s v="Afap "/>
    <n v="4775"/>
    <n v="0"/>
    <n v="2519"/>
    <n v="94"/>
    <n v="258"/>
    <n v="175"/>
    <n v="44"/>
    <n v="94"/>
    <n v="163"/>
    <n v="1429"/>
    <n v="0"/>
  </r>
  <r>
    <x v="24"/>
    <x v="0"/>
    <s v="Ag Ft Tocantins"/>
    <n v="11719"/>
    <n v="84"/>
    <n v="1108"/>
    <n v="3950"/>
    <n v="4448"/>
    <n v="740"/>
    <n v="377"/>
    <n v="157"/>
    <n v="156"/>
    <n v="698"/>
    <n v="0"/>
  </r>
  <r>
    <x v="24"/>
    <x v="0"/>
    <s v="Desenvolve MT"/>
    <n v="30135"/>
    <n v="0"/>
    <n v="12303"/>
    <n v="7269"/>
    <n v="4919"/>
    <n v="2401"/>
    <n v="343"/>
    <n v="128"/>
    <n v="182"/>
    <n v="2589"/>
    <n v="0"/>
  </r>
  <r>
    <x v="24"/>
    <x v="0"/>
    <s v="Desenvolve (Alagoas)"/>
    <n v="10593"/>
    <n v="0"/>
    <n v="945"/>
    <n v="2480"/>
    <n v="934"/>
    <n v="126"/>
    <n v="643"/>
    <n v="721"/>
    <n v="33"/>
    <n v="4712"/>
    <n v="0"/>
  </r>
  <r>
    <x v="24"/>
    <x v="0"/>
    <s v="Age (Pernambuco)"/>
    <n v="41962"/>
    <n v="0"/>
    <n v="25134"/>
    <n v="14210"/>
    <n v="1534"/>
    <n v="190"/>
    <n v="300"/>
    <n v="252"/>
    <n v="71"/>
    <n v="272"/>
    <n v="0"/>
  </r>
  <r>
    <x v="24"/>
    <x v="0"/>
    <s v="AGN (Rio Grande do Norte)"/>
    <n v="30936"/>
    <n v="0"/>
    <n v="27936"/>
    <n v="531"/>
    <n v="469"/>
    <n v="180"/>
    <n v="450"/>
    <n v="97"/>
    <n v="243"/>
    <n v="1030"/>
    <n v="0"/>
  </r>
  <r>
    <x v="24"/>
    <x v="1"/>
    <s v="Goiás Fomento"/>
    <n v="148067"/>
    <n v="0"/>
    <n v="8650"/>
    <n v="125690"/>
    <n v="3243"/>
    <n v="1543"/>
    <n v="2677"/>
    <n v="2189"/>
    <n v="169"/>
    <n v="3907"/>
    <n v="0"/>
  </r>
  <r>
    <x v="24"/>
    <x v="1"/>
    <s v="Afeam"/>
    <n v="30333"/>
    <n v="0"/>
    <n v="6969"/>
    <n v="5509"/>
    <n v="8263"/>
    <n v="33"/>
    <n v="180"/>
    <n v="286"/>
    <n v="0"/>
    <n v="9093"/>
    <n v="0"/>
  </r>
  <r>
    <x v="24"/>
    <x v="1"/>
    <s v="AgeRio"/>
    <n v="304206"/>
    <n v="0"/>
    <n v="95365"/>
    <n v="98358"/>
    <n v="85084"/>
    <n v="3296"/>
    <n v="4776"/>
    <n v="3705"/>
    <n v="9858"/>
    <n v="3763"/>
    <n v="0"/>
  </r>
  <r>
    <x v="24"/>
    <x v="2"/>
    <s v="Desenbahia"/>
    <n v="642371"/>
    <n v="211555"/>
    <n v="153670"/>
    <n v="157019"/>
    <n v="83222"/>
    <n v="8217"/>
    <n v="7333"/>
    <n v="2217"/>
    <n v="528"/>
    <n v="18611"/>
    <n v="0"/>
  </r>
  <r>
    <x v="24"/>
    <x v="2"/>
    <s v="Desenvolve SP"/>
    <n v="1980305"/>
    <n v="491559"/>
    <n v="449067"/>
    <n v="356202"/>
    <n v="531948"/>
    <n v="38348"/>
    <n v="14026"/>
    <n v="10814"/>
    <n v="50671"/>
    <n v="37669"/>
    <n v="0"/>
  </r>
  <r>
    <x v="24"/>
    <x v="2"/>
    <s v="Bandes"/>
    <n v="778788"/>
    <n v="37486"/>
    <n v="339870"/>
    <n v="175021"/>
    <n v="28707"/>
    <n v="8752"/>
    <n v="9748"/>
    <n v="75947"/>
    <n v="12668"/>
    <n v="90589"/>
    <n v="0"/>
  </r>
  <r>
    <x v="24"/>
    <x v="2"/>
    <s v="Fomento Paraná"/>
    <n v="1381012"/>
    <n v="174575"/>
    <n v="808288"/>
    <n v="238892"/>
    <n v="100842"/>
    <n v="19296"/>
    <n v="5228"/>
    <n v="6036"/>
    <n v="3754"/>
    <n v="24101"/>
    <n v="0"/>
  </r>
  <r>
    <x v="24"/>
    <x v="2"/>
    <s v="Badesc"/>
    <n v="815193"/>
    <n v="210053"/>
    <n v="305370"/>
    <n v="196737"/>
    <n v="38786"/>
    <n v="6039"/>
    <n v="5057"/>
    <n v="4608"/>
    <n v="2747"/>
    <n v="45796"/>
    <n v="0"/>
  </r>
  <r>
    <x v="24"/>
    <x v="3"/>
    <s v="Badesul"/>
    <n v="1950853"/>
    <n v="297179"/>
    <n v="568632"/>
    <n v="560658"/>
    <n v="288327"/>
    <n v="68838"/>
    <n v="17390"/>
    <n v="6938"/>
    <n v="20661"/>
    <n v="122229"/>
    <n v="0"/>
  </r>
  <r>
    <x v="24"/>
    <x v="3"/>
    <s v="BDMG"/>
    <n v="6047311"/>
    <n v="2087883"/>
    <n v="1665807"/>
    <n v="714596"/>
    <n v="586552"/>
    <n v="296195"/>
    <n v="99746"/>
    <n v="234714"/>
    <n v="27205"/>
    <n v="334612"/>
    <n v="0"/>
  </r>
  <r>
    <x v="24"/>
    <x v="3"/>
    <s v="BRDE"/>
    <n v="13609204"/>
    <n v="6347909"/>
    <n v="5502521"/>
    <n v="844982"/>
    <n v="384434"/>
    <n v="229157"/>
    <n v="23145"/>
    <n v="21507"/>
    <n v="50440"/>
    <n v="205109"/>
    <n v="0"/>
  </r>
  <r>
    <x v="24"/>
    <x v="4"/>
    <s v="Banrisul"/>
    <n v="37453275"/>
    <n v="4895617"/>
    <n v="18944357"/>
    <n v="7903637"/>
    <n v="1795265"/>
    <n v="870801"/>
    <n v="334985"/>
    <n v="237287"/>
    <n v="480021"/>
    <n v="1892736"/>
    <n v="98569"/>
  </r>
  <r>
    <x v="24"/>
    <x v="4"/>
    <s v="Banestes"/>
    <n v="5143235"/>
    <n v="2300064"/>
    <n v="1374374"/>
    <n v="745872"/>
    <n v="342863"/>
    <n v="71142"/>
    <n v="28836"/>
    <n v="72074"/>
    <n v="72250"/>
    <n v="135761"/>
    <n v="0"/>
  </r>
  <r>
    <x v="24"/>
    <x v="4"/>
    <s v="BRB"/>
    <n v="15385662"/>
    <n v="9036737"/>
    <n v="3144060"/>
    <n v="1589444"/>
    <n v="975626"/>
    <n v="180101"/>
    <n v="94554"/>
    <n v="62465"/>
    <n v="47750"/>
    <n v="254925"/>
    <n v="0"/>
  </r>
  <r>
    <x v="24"/>
    <x v="4"/>
    <s v="Banpará "/>
    <n v="6327349"/>
    <n v="1098834"/>
    <n v="4888118"/>
    <n v="45426"/>
    <n v="43503"/>
    <n v="71453"/>
    <n v="21592"/>
    <n v="14067"/>
    <n v="54297"/>
    <n v="90060"/>
    <n v="0"/>
  </r>
  <r>
    <x v="24"/>
    <x v="4"/>
    <s v="Banese"/>
    <n v="2798255"/>
    <n v="975763"/>
    <n v="1026703"/>
    <n v="453295"/>
    <n v="201705"/>
    <n v="30158"/>
    <n v="9029"/>
    <n v="35994"/>
    <n v="7996"/>
    <n v="57613"/>
    <n v="0"/>
  </r>
  <r>
    <x v="24"/>
    <x v="5"/>
    <s v="Banco do Brasil"/>
    <n v="671280462"/>
    <n v="277409492"/>
    <n v="60183412"/>
    <n v="151737021"/>
    <n v="94097293"/>
    <n v="14764937"/>
    <n v="8702543"/>
    <n v="3137907"/>
    <n v="1553889"/>
    <n v="29489445"/>
    <n v="30204522"/>
  </r>
  <r>
    <x v="24"/>
    <x v="5"/>
    <s v="Caixa"/>
    <n v="777087722"/>
    <n v="403189539"/>
    <n v="125396903"/>
    <n v="101347780"/>
    <n v="85617202"/>
    <n v="27794724"/>
    <n v="5773481"/>
    <n v="8797129"/>
    <n v="5886853"/>
    <n v="13284109"/>
    <n v="0"/>
  </r>
  <r>
    <x v="24"/>
    <x v="5"/>
    <s v="BNDES"/>
    <n v="274598667"/>
    <n v="40963429"/>
    <n v="96338803"/>
    <n v="85712248"/>
    <n v="15501117"/>
    <n v="14725910"/>
    <n v="6947983"/>
    <n v="3654150"/>
    <n v="0"/>
    <n v="10755028"/>
    <n v="0"/>
  </r>
  <r>
    <x v="24"/>
    <x v="5"/>
    <s v="Banco do Nordeste"/>
    <n v="13180980"/>
    <n v="3468555"/>
    <n v="6966471"/>
    <n v="1240367"/>
    <n v="656820"/>
    <n v="196540"/>
    <n v="55371"/>
    <n v="147976"/>
    <n v="39379"/>
    <n v="409502"/>
    <n v="0"/>
  </r>
  <r>
    <x v="24"/>
    <x v="5"/>
    <s v="Banco da Amazônia"/>
    <n v="5080777"/>
    <n v="984863"/>
    <n v="1854747"/>
    <n v="1185091"/>
    <n v="499235"/>
    <n v="139195"/>
    <n v="213749"/>
    <n v="24638"/>
    <n v="42625"/>
    <n v="136634"/>
    <n v="0"/>
  </r>
  <r>
    <x v="24"/>
    <x v="6"/>
    <s v="Bansicred"/>
    <n v="14715420"/>
    <n v="13961774"/>
    <n v="642251"/>
    <n v="109228"/>
    <n v="382"/>
    <n v="179"/>
    <n v="117"/>
    <n v="77"/>
    <n v="13"/>
    <n v="1398"/>
    <n v="0"/>
  </r>
  <r>
    <x v="24"/>
    <x v="6"/>
    <s v="Bancoob"/>
    <n v="12727217"/>
    <n v="1303766"/>
    <n v="7746323"/>
    <n v="2113153"/>
    <n v="1085928"/>
    <n v="336009"/>
    <n v="97063"/>
    <n v="11405"/>
    <n v="9710"/>
    <n v="23860"/>
    <n v="0"/>
  </r>
  <r>
    <x v="24"/>
    <x v="6"/>
    <s v="Cresol"/>
    <n v="77156"/>
    <n v="0"/>
    <n v="76577"/>
    <n v="0"/>
    <n v="0"/>
    <n v="172"/>
    <n v="79"/>
    <n v="315"/>
    <n v="0"/>
    <n v="14"/>
    <n v="0"/>
  </r>
  <r>
    <x v="25"/>
    <x v="0"/>
    <s v="Piauí Fomento"/>
    <n v="22096"/>
    <n v="0"/>
    <n v="13642"/>
    <n v="6163"/>
    <n v="945"/>
    <n v="480"/>
    <n v="368"/>
    <n v="111"/>
    <n v="37"/>
    <n v="350"/>
    <n v="0"/>
  </r>
  <r>
    <x v="25"/>
    <x v="0"/>
    <s v="Desenvolve RR"/>
    <s v="NI"/>
    <s v="NI"/>
    <s v="NI"/>
    <s v="NI"/>
    <s v="NI"/>
    <s v="NI"/>
    <s v="NI"/>
    <s v="NI"/>
    <s v="NI"/>
    <s v="NI"/>
    <s v="NI"/>
  </r>
  <r>
    <x v="25"/>
    <x v="0"/>
    <s v="Afap "/>
    <n v="3826"/>
    <n v="0"/>
    <n v="2244"/>
    <n v="130"/>
    <n v="206"/>
    <n v="142"/>
    <n v="61"/>
    <n v="41"/>
    <n v="106"/>
    <n v="896"/>
    <n v="0"/>
  </r>
  <r>
    <x v="25"/>
    <x v="0"/>
    <s v="Ag Ft Tocantins"/>
    <n v="13069"/>
    <n v="85"/>
    <n v="1559"/>
    <n v="4601"/>
    <n v="4626"/>
    <n v="836"/>
    <n v="244"/>
    <n v="80"/>
    <n v="177"/>
    <n v="859"/>
    <n v="0"/>
  </r>
  <r>
    <x v="25"/>
    <x v="0"/>
    <s v="Desenvolve MT"/>
    <n v="32537"/>
    <n v="0"/>
    <n v="13136"/>
    <n v="8104"/>
    <n v="5550"/>
    <n v="2351"/>
    <n v="420"/>
    <n v="348"/>
    <n v="166"/>
    <n v="2462"/>
    <n v="0"/>
  </r>
  <r>
    <x v="25"/>
    <x v="0"/>
    <s v="Desenvolve (Alagoas)"/>
    <s v="NI"/>
    <s v="NI"/>
    <s v="NI"/>
    <s v="NI"/>
    <s v="NI"/>
    <s v="NI"/>
    <s v="NI"/>
    <s v="NI"/>
    <s v="NI"/>
    <s v="NI"/>
    <s v="NI"/>
  </r>
  <r>
    <x v="25"/>
    <x v="0"/>
    <s v="Age (Pernambuco)"/>
    <s v="NI"/>
    <s v="NI"/>
    <s v="NI"/>
    <s v="NI"/>
    <s v="NI"/>
    <s v="NI"/>
    <s v="NI"/>
    <s v="NI"/>
    <s v="NI"/>
    <s v="NI"/>
    <s v="NI"/>
  </r>
  <r>
    <x v="25"/>
    <x v="0"/>
    <s v="AGN (Rio Grande do Norte)"/>
    <n v="31402"/>
    <n v="0"/>
    <n v="27869"/>
    <n v="906"/>
    <n v="634"/>
    <n v="297"/>
    <n v="488"/>
    <n v="180"/>
    <n v="123"/>
    <n v="904"/>
    <n v="0"/>
  </r>
  <r>
    <x v="25"/>
    <x v="1"/>
    <s v="Goiás Fomento"/>
    <n v="154953"/>
    <n v="0"/>
    <n v="8030"/>
    <n v="132539"/>
    <n v="4203"/>
    <n v="3420"/>
    <n v="808"/>
    <n v="438"/>
    <n v="778"/>
    <n v="4737"/>
    <n v="0"/>
  </r>
  <r>
    <x v="25"/>
    <x v="1"/>
    <s v="Afeam"/>
    <n v="29044"/>
    <n v="0"/>
    <n v="6669"/>
    <n v="4632"/>
    <n v="8158"/>
    <n v="283"/>
    <n v="180"/>
    <n v="213"/>
    <n v="33"/>
    <n v="8875"/>
    <n v="0"/>
  </r>
  <r>
    <x v="25"/>
    <x v="1"/>
    <s v="AgeRio"/>
    <n v="297194"/>
    <n v="0"/>
    <n v="95296"/>
    <n v="83734"/>
    <n v="87127"/>
    <n v="8595"/>
    <n v="1910"/>
    <n v="6515"/>
    <n v="10063"/>
    <n v="3953"/>
    <n v="0"/>
  </r>
  <r>
    <x v="25"/>
    <x v="2"/>
    <s v="Desenbahia"/>
    <n v="645604"/>
    <n v="205574"/>
    <n v="170913"/>
    <n v="156865"/>
    <n v="75130"/>
    <n v="9232"/>
    <n v="7128"/>
    <n v="1138"/>
    <n v="4722"/>
    <n v="14903"/>
    <n v="0"/>
  </r>
  <r>
    <x v="25"/>
    <x v="2"/>
    <s v="Desenvolve SP"/>
    <n v="2066428"/>
    <n v="469809"/>
    <n v="497962"/>
    <n v="367673"/>
    <n v="581195"/>
    <n v="39952"/>
    <n v="12007"/>
    <n v="9562"/>
    <n v="52740"/>
    <n v="35528"/>
    <n v="0"/>
  </r>
  <r>
    <x v="25"/>
    <x v="2"/>
    <s v="Bandes"/>
    <n v="745723"/>
    <n v="40320"/>
    <n v="312666"/>
    <n v="153731"/>
    <n v="44532"/>
    <n v="10651"/>
    <n v="6113"/>
    <n v="70756"/>
    <n v="21410"/>
    <n v="85545"/>
    <n v="0"/>
  </r>
  <r>
    <x v="25"/>
    <x v="2"/>
    <s v="Fomento Paraná"/>
    <n v="1356456"/>
    <n v="169833"/>
    <n v="782789"/>
    <n v="236665"/>
    <n v="101957"/>
    <n v="19703"/>
    <n v="9858"/>
    <n v="6301"/>
    <n v="5385"/>
    <n v="23964"/>
    <n v="0"/>
  </r>
  <r>
    <x v="25"/>
    <x v="2"/>
    <s v="Badesc"/>
    <n v="829258"/>
    <n v="195929"/>
    <n v="309313"/>
    <n v="221103"/>
    <n v="33013"/>
    <n v="8202"/>
    <n v="2459"/>
    <n v="6933"/>
    <n v="285"/>
    <n v="52020"/>
    <n v="0"/>
  </r>
  <r>
    <x v="25"/>
    <x v="3"/>
    <s v="Badesul"/>
    <n v="1951131"/>
    <n v="278873"/>
    <n v="567275"/>
    <n v="585536"/>
    <n v="306380"/>
    <n v="62933"/>
    <n v="20966"/>
    <n v="8103"/>
    <n v="18799"/>
    <n v="102265"/>
    <n v="0"/>
  </r>
  <r>
    <x v="25"/>
    <x v="3"/>
    <s v="BDMG"/>
    <n v="6028873"/>
    <n v="2179281"/>
    <n v="1635189"/>
    <n v="545718"/>
    <n v="602464"/>
    <n v="266138"/>
    <n v="99482"/>
    <n v="228173"/>
    <n v="31402"/>
    <n v="441026"/>
    <n v="0"/>
  </r>
  <r>
    <x v="25"/>
    <x v="3"/>
    <s v="BRDE"/>
    <n v="13547871"/>
    <n v="6193616"/>
    <n v="5552618"/>
    <n v="979097"/>
    <n v="323685"/>
    <n v="215583"/>
    <n v="23558"/>
    <n v="29733"/>
    <n v="39511"/>
    <n v="190470"/>
    <n v="0"/>
  </r>
  <r>
    <x v="25"/>
    <x v="4"/>
    <s v="Banrisul"/>
    <n v="36742735"/>
    <n v="4713554"/>
    <n v="18540877"/>
    <n v="7996165"/>
    <n v="1694982"/>
    <n v="864564"/>
    <n v="334564"/>
    <n v="214887"/>
    <n v="370116"/>
    <n v="1923493"/>
    <n v="89533"/>
  </r>
  <r>
    <x v="25"/>
    <x v="4"/>
    <s v="Banestes"/>
    <n v="5413775"/>
    <n v="2348976"/>
    <n v="1497762"/>
    <n v="821850"/>
    <n v="372204"/>
    <n v="74750"/>
    <n v="34967"/>
    <n v="71973"/>
    <n v="71012"/>
    <n v="120281"/>
    <n v="0"/>
  </r>
  <r>
    <x v="25"/>
    <x v="4"/>
    <s v="BRB"/>
    <n v="16425932"/>
    <n v="9471641"/>
    <n v="3207024"/>
    <n v="2032158"/>
    <n v="1071360"/>
    <n v="212501"/>
    <n v="95487"/>
    <n v="59664"/>
    <n v="51019"/>
    <n v="225078"/>
    <n v="0"/>
  </r>
  <r>
    <x v="25"/>
    <x v="4"/>
    <s v="Banpará "/>
    <n v="6727543"/>
    <n v="1045705"/>
    <n v="5294547"/>
    <n v="62053"/>
    <n v="60192"/>
    <n v="70478"/>
    <n v="18212"/>
    <n v="17287"/>
    <n v="52978"/>
    <n v="106090"/>
    <n v="0"/>
  </r>
  <r>
    <x v="25"/>
    <x v="4"/>
    <s v="Banese"/>
    <n v="2928905"/>
    <n v="1037422"/>
    <n v="1045474"/>
    <n v="462825"/>
    <n v="228682"/>
    <n v="45228"/>
    <n v="15910"/>
    <n v="36853"/>
    <n v="7127"/>
    <n v="49385"/>
    <n v="0"/>
  </r>
  <r>
    <x v="25"/>
    <x v="5"/>
    <s v="Banco do Brasil"/>
    <n v="686937830"/>
    <n v="290654053"/>
    <n v="66791386"/>
    <n v="153749137"/>
    <n v="89336462"/>
    <n v="13251500"/>
    <n v="8070541"/>
    <n v="2141907"/>
    <n v="3597067"/>
    <n v="28472045"/>
    <n v="30873733"/>
  </r>
  <r>
    <x v="25"/>
    <x v="5"/>
    <s v="Caixa"/>
    <n v="791868959"/>
    <n v="413324391"/>
    <n v="125345901"/>
    <n v="100402237"/>
    <n v="88780185"/>
    <n v="28658124"/>
    <n v="6573308"/>
    <n v="9361542"/>
    <n v="5927741"/>
    <n v="13495530"/>
    <n v="0"/>
  </r>
  <r>
    <x v="25"/>
    <x v="5"/>
    <s v="BNDES"/>
    <n v="274622038"/>
    <n v="40561768"/>
    <n v="97772722"/>
    <n v="84403640"/>
    <n v="15102765"/>
    <n v="15899893"/>
    <n v="6336296"/>
    <n v="3579817"/>
    <n v="111151"/>
    <n v="10853987"/>
    <n v="0"/>
  </r>
  <r>
    <x v="25"/>
    <x v="5"/>
    <s v="Banco do Nordeste"/>
    <n v="13537627"/>
    <n v="3730036"/>
    <n v="7052874"/>
    <n v="1116539"/>
    <n v="748899"/>
    <n v="246793"/>
    <n v="61799"/>
    <n v="168259"/>
    <n v="48618"/>
    <n v="363810"/>
    <n v="0"/>
  </r>
  <r>
    <x v="25"/>
    <x v="5"/>
    <s v="Banco da Amazônia"/>
    <n v="5794276"/>
    <n v="1116115"/>
    <n v="2582948"/>
    <n v="763410"/>
    <n v="783854"/>
    <n v="114185"/>
    <n v="265585"/>
    <n v="31045"/>
    <n v="35641"/>
    <n v="101493"/>
    <n v="0"/>
  </r>
  <r>
    <x v="25"/>
    <x v="6"/>
    <s v="Bansicred"/>
    <n v="15110728"/>
    <n v="14340937"/>
    <n v="659525"/>
    <n v="107999"/>
    <n v="288"/>
    <n v="274"/>
    <n v="111"/>
    <n v="121"/>
    <n v="72"/>
    <n v="1401"/>
    <n v="0"/>
  </r>
  <r>
    <x v="25"/>
    <x v="6"/>
    <s v="Bancoob"/>
    <n v="13101628"/>
    <n v="808124"/>
    <n v="8413065"/>
    <n v="2250669"/>
    <n v="1132455"/>
    <n v="360614"/>
    <n v="93868"/>
    <n v="12551"/>
    <n v="9077"/>
    <n v="21205"/>
    <n v="0"/>
  </r>
  <r>
    <x v="25"/>
    <x v="6"/>
    <s v="Cresol"/>
    <n v="124198"/>
    <n v="0"/>
    <n v="123633"/>
    <n v="0"/>
    <n v="0"/>
    <n v="0"/>
    <n v="0"/>
    <n v="0"/>
    <n v="165"/>
    <n v="401"/>
    <n v="0"/>
  </r>
  <r>
    <x v="26"/>
    <x v="0"/>
    <s v="Piauí Fomento"/>
    <n v="28237"/>
    <n v="0"/>
    <n v="17796"/>
    <n v="6635"/>
    <n v="1913"/>
    <n v="546"/>
    <n v="667"/>
    <n v="203"/>
    <n v="57"/>
    <n v="420"/>
    <n v="0"/>
  </r>
  <r>
    <x v="26"/>
    <x v="0"/>
    <s v="Desenvolve RR"/>
    <n v="850"/>
    <n v="0"/>
    <n v="245"/>
    <n v="1"/>
    <n v="3"/>
    <n v="78"/>
    <n v="21"/>
    <n v="177"/>
    <n v="15"/>
    <n v="311"/>
    <n v="0"/>
  </r>
  <r>
    <x v="26"/>
    <x v="0"/>
    <s v="Afap "/>
    <n v="3734"/>
    <n v="0"/>
    <n v="2321"/>
    <n v="215"/>
    <n v="101"/>
    <n v="53"/>
    <n v="52"/>
    <n v="51"/>
    <n v="107"/>
    <n v="833"/>
    <n v="0"/>
  </r>
  <r>
    <x v="26"/>
    <x v="0"/>
    <s v="Ag Ft Tocantins"/>
    <n v="14650"/>
    <n v="49"/>
    <n v="1915"/>
    <n v="3795"/>
    <n v="5298"/>
    <n v="1179"/>
    <n v="463"/>
    <n v="676"/>
    <n v="410"/>
    <n v="864"/>
    <n v="0"/>
  </r>
  <r>
    <x v="26"/>
    <x v="0"/>
    <s v="Desenvolve MT"/>
    <n v="38531"/>
    <n v="0"/>
    <n v="12469"/>
    <n v="12773"/>
    <n v="6617"/>
    <n v="3319"/>
    <n v="473"/>
    <n v="77"/>
    <n v="193"/>
    <n v="2609"/>
    <n v="0"/>
  </r>
  <r>
    <x v="26"/>
    <x v="0"/>
    <s v="Desenvolve (Alagoas)"/>
    <n v="0"/>
    <s v="NI"/>
    <s v="NI"/>
    <s v="NI"/>
    <s v="NI"/>
    <s v="NI"/>
    <s v="NI"/>
    <s v="NI"/>
    <s v="NI"/>
    <s v="NI"/>
    <n v="0"/>
  </r>
  <r>
    <x v="26"/>
    <x v="0"/>
    <s v="Age (Pernambuco)"/>
    <n v="45520"/>
    <n v="0"/>
    <n v="31093"/>
    <n v="3838"/>
    <n v="6288"/>
    <n v="1135"/>
    <n v="333"/>
    <n v="1529"/>
    <n v="234"/>
    <n v="1070"/>
    <n v="0"/>
  </r>
  <r>
    <x v="26"/>
    <x v="0"/>
    <s v="AGN (Rio Grande do Norte)"/>
    <n v="34871"/>
    <n v="0"/>
    <n v="30483"/>
    <n v="1013"/>
    <n v="666"/>
    <n v="561"/>
    <n v="733"/>
    <n v="259"/>
    <n v="206"/>
    <n v="950"/>
    <n v="0"/>
  </r>
  <r>
    <x v="26"/>
    <x v="1"/>
    <s v="Goiás Fomento"/>
    <n v="158413"/>
    <n v="0"/>
    <n v="7009"/>
    <n v="126669"/>
    <n v="7644"/>
    <n v="4424"/>
    <n v="4860"/>
    <n v="1617"/>
    <n v="934"/>
    <n v="5255"/>
    <n v="0"/>
  </r>
  <r>
    <x v="26"/>
    <x v="1"/>
    <s v="Afeam"/>
    <n v="34649"/>
    <n v="0"/>
    <n v="6892"/>
    <n v="6370"/>
    <n v="11381"/>
    <n v="813"/>
    <n v="372"/>
    <n v="190"/>
    <n v="0"/>
    <n v="8634"/>
    <n v="0"/>
  </r>
  <r>
    <x v="26"/>
    <x v="1"/>
    <s v="AgeRio"/>
    <n v="316968"/>
    <n v="0"/>
    <n v="99110"/>
    <n v="91932"/>
    <n v="96172"/>
    <n v="5505"/>
    <n v="3195"/>
    <n v="3540"/>
    <n v="10130"/>
    <n v="7385"/>
    <n v="0"/>
  </r>
  <r>
    <x v="26"/>
    <x v="2"/>
    <s v="Desenbahia"/>
    <n v="647598"/>
    <n v="198291"/>
    <n v="162033"/>
    <n v="169668"/>
    <n v="78474"/>
    <n v="8756"/>
    <n v="10314"/>
    <n v="517"/>
    <n v="435"/>
    <n v="19110"/>
    <n v="0"/>
  </r>
  <r>
    <x v="26"/>
    <x v="2"/>
    <s v="Desenvolve SP"/>
    <n v="2026297"/>
    <n v="435800"/>
    <n v="432893"/>
    <n v="370672"/>
    <n v="633461"/>
    <n v="36612"/>
    <n v="10575"/>
    <n v="9919"/>
    <n v="47733"/>
    <n v="48631"/>
    <n v="0"/>
  </r>
  <r>
    <x v="26"/>
    <x v="2"/>
    <s v="Bandes"/>
    <n v="701644"/>
    <n v="50658"/>
    <n v="278259"/>
    <n v="168466"/>
    <n v="39369"/>
    <n v="7461"/>
    <n v="6737"/>
    <n v="58622"/>
    <n v="15921"/>
    <n v="76152"/>
    <n v="0"/>
  </r>
  <r>
    <x v="26"/>
    <x v="2"/>
    <s v="Fomento Paraná"/>
    <n v="1337874"/>
    <n v="166607"/>
    <n v="764165"/>
    <n v="239746"/>
    <n v="99664"/>
    <n v="19074"/>
    <n v="7355"/>
    <n v="6918"/>
    <n v="5147"/>
    <n v="29200"/>
    <n v="0"/>
  </r>
  <r>
    <x v="26"/>
    <x v="2"/>
    <s v="Badesc"/>
    <n v="830819"/>
    <n v="182732"/>
    <n v="318882"/>
    <n v="232464"/>
    <n v="32997"/>
    <n v="18289"/>
    <n v="1657"/>
    <n v="2952"/>
    <n v="3207"/>
    <n v="37639"/>
    <n v="0"/>
  </r>
  <r>
    <x v="26"/>
    <x v="3"/>
    <s v="Badesul"/>
    <n v="1957627"/>
    <n v="269156"/>
    <n v="546586"/>
    <n v="599012"/>
    <n v="304184"/>
    <n v="56710"/>
    <n v="16050"/>
    <n v="7675"/>
    <n v="22746"/>
    <n v="135507"/>
    <n v="0"/>
  </r>
  <r>
    <x v="26"/>
    <x v="3"/>
    <s v="BDMG"/>
    <n v="5938055"/>
    <n v="2099466"/>
    <n v="1582026"/>
    <n v="773247"/>
    <n v="505675"/>
    <n v="251141"/>
    <n v="106501"/>
    <n v="28745"/>
    <n v="226723"/>
    <n v="364531"/>
    <n v="0"/>
  </r>
  <r>
    <x v="26"/>
    <x v="3"/>
    <s v="BRDE"/>
    <n v="13249727"/>
    <n v="6002643"/>
    <n v="5397006"/>
    <n v="985633"/>
    <n v="398197"/>
    <n v="174738"/>
    <n v="48041"/>
    <n v="34969"/>
    <n v="35830"/>
    <n v="172670"/>
    <n v="0"/>
  </r>
  <r>
    <x v="26"/>
    <x v="4"/>
    <s v="Banrisul"/>
    <n v="36553595"/>
    <n v="3985587"/>
    <n v="19057067"/>
    <n v="8351167"/>
    <n v="1442086"/>
    <n v="750617"/>
    <n v="294406"/>
    <n v="378733"/>
    <n v="491028"/>
    <n v="1754322"/>
    <n v="48582"/>
  </r>
  <r>
    <x v="26"/>
    <x v="4"/>
    <s v="Banestes"/>
    <n v="5803521"/>
    <n v="2497420"/>
    <n v="1606182"/>
    <n v="943392"/>
    <n v="381557"/>
    <n v="79828"/>
    <n v="33265"/>
    <n v="75247"/>
    <n v="72564"/>
    <n v="114065"/>
    <n v="0"/>
  </r>
  <r>
    <x v="26"/>
    <x v="4"/>
    <s v="BRB"/>
    <n v="17806648"/>
    <n v="10444153"/>
    <n v="3421211"/>
    <n v="2202106"/>
    <n v="1075746"/>
    <n v="218915"/>
    <n v="99935"/>
    <n v="62087"/>
    <n v="52126"/>
    <n v="230370"/>
    <n v="0"/>
  </r>
  <r>
    <x v="26"/>
    <x v="4"/>
    <s v="Banpará "/>
    <n v="7380403"/>
    <n v="1222594"/>
    <n v="5739918"/>
    <n v="66320"/>
    <n v="64316"/>
    <n v="74436"/>
    <n v="23815"/>
    <n v="20661"/>
    <n v="62362"/>
    <n v="105981"/>
    <n v="0"/>
  </r>
  <r>
    <x v="26"/>
    <x v="4"/>
    <s v="Banese"/>
    <n v="3069119"/>
    <n v="779547"/>
    <n v="1373724"/>
    <n v="534073"/>
    <n v="214330"/>
    <n v="54690"/>
    <n v="18098"/>
    <n v="40549"/>
    <n v="11637"/>
    <n v="42472"/>
    <n v="0"/>
  </r>
  <r>
    <x v="26"/>
    <x v="5"/>
    <s v="Banco do Brasil"/>
    <n v="692777387"/>
    <n v="299665964"/>
    <n v="67414156"/>
    <n v="155605633"/>
    <n v="85627186"/>
    <n v="13786011"/>
    <n v="7478579"/>
    <n v="2573900"/>
    <n v="3504832"/>
    <n v="26903354"/>
    <n v="30217771"/>
  </r>
  <r>
    <x v="26"/>
    <x v="5"/>
    <s v="Caixa"/>
    <n v="809294454"/>
    <n v="422380001"/>
    <n v="124842898"/>
    <n v="107212851"/>
    <n v="90341356"/>
    <n v="28587488"/>
    <n v="7291800"/>
    <n v="6949830"/>
    <n v="9015379"/>
    <n v="12672850"/>
    <n v="0"/>
  </r>
  <r>
    <x v="26"/>
    <x v="5"/>
    <s v="BNDES"/>
    <n v="267063554"/>
    <n v="40052667"/>
    <n v="100674084"/>
    <n v="71958365"/>
    <n v="20388649"/>
    <n v="12325710"/>
    <n v="5873608"/>
    <n v="4175911"/>
    <n v="5460"/>
    <n v="11609100"/>
    <n v="0"/>
  </r>
  <r>
    <x v="26"/>
    <x v="5"/>
    <s v="Banco do Nordeste"/>
    <n v="14149480"/>
    <n v="3994681"/>
    <n v="7630355"/>
    <n v="840946"/>
    <n v="747997"/>
    <n v="216943"/>
    <n v="60544"/>
    <n v="167274"/>
    <n v="72448"/>
    <n v="418294"/>
    <n v="0"/>
  </r>
  <r>
    <x v="26"/>
    <x v="5"/>
    <s v="Banco da Amazônia"/>
    <n v="7080743"/>
    <n v="1486105"/>
    <n v="3072965"/>
    <n v="1089241"/>
    <n v="874468"/>
    <n v="120507"/>
    <n v="263253"/>
    <n v="27790"/>
    <n v="61354"/>
    <n v="85059"/>
    <n v="0"/>
  </r>
  <r>
    <x v="26"/>
    <x v="6"/>
    <s v="Bansicred"/>
    <n v="15176134"/>
    <n v="11992327"/>
    <n v="2998830"/>
    <n v="106738"/>
    <n v="76741"/>
    <n v="226"/>
    <n v="148"/>
    <n v="54"/>
    <n v="96"/>
    <n v="974"/>
    <n v="0"/>
  </r>
  <r>
    <x v="26"/>
    <x v="6"/>
    <s v="Bancoob"/>
    <n v="13522886"/>
    <n v="894245"/>
    <n v="8562480"/>
    <n v="2379486"/>
    <n v="1191629"/>
    <n v="358468"/>
    <n v="72611"/>
    <n v="18211"/>
    <n v="23151"/>
    <n v="22605"/>
    <n v="0"/>
  </r>
  <r>
    <x v="26"/>
    <x v="6"/>
    <s v="Cresol"/>
    <n v="152340"/>
    <n v="0"/>
    <n v="151746"/>
    <n v="21"/>
    <n v="0"/>
    <n v="0"/>
    <n v="0"/>
    <n v="0"/>
    <n v="0"/>
    <n v="573"/>
    <n v="0"/>
  </r>
  <r>
    <x v="27"/>
    <x v="0"/>
    <s v="Piauí Fomento"/>
    <n v="35625"/>
    <n v="0"/>
    <n v="20493"/>
    <n v="10299"/>
    <n v="2264"/>
    <n v="655"/>
    <n v="708"/>
    <n v="183"/>
    <n v="47"/>
    <n v="976"/>
    <n v="0"/>
  </r>
  <r>
    <x v="27"/>
    <x v="0"/>
    <s v="Desenvolve RR"/>
    <n v="0"/>
    <s v="NI"/>
    <s v="NI"/>
    <s v="NI"/>
    <s v="NI"/>
    <s v="NI"/>
    <s v="NI"/>
    <s v="NI"/>
    <s v="NI"/>
    <s v="NI"/>
    <n v="0"/>
  </r>
  <r>
    <x v="27"/>
    <x v="0"/>
    <s v="Afap "/>
    <n v="4924"/>
    <n v="0"/>
    <n v="3090"/>
    <n v="178"/>
    <n v="214"/>
    <n v="56"/>
    <n v="79"/>
    <n v="32"/>
    <n v="48"/>
    <n v="1227"/>
    <n v="0"/>
  </r>
  <r>
    <x v="27"/>
    <x v="0"/>
    <s v="Ag Ft Tocantins"/>
    <n v="18258"/>
    <n v="1681"/>
    <n v="3822"/>
    <n v="4819"/>
    <n v="4466"/>
    <n v="1004"/>
    <n v="270"/>
    <n v="591"/>
    <n v="498"/>
    <n v="1108"/>
    <n v="0"/>
  </r>
  <r>
    <x v="27"/>
    <x v="0"/>
    <s v="Desenvolve MT"/>
    <n v="44698"/>
    <n v="0"/>
    <n v="10662"/>
    <n v="17432"/>
    <n v="8430"/>
    <n v="5183"/>
    <n v="355"/>
    <n v="125"/>
    <n v="100"/>
    <n v="2411"/>
    <n v="0"/>
  </r>
  <r>
    <x v="27"/>
    <x v="0"/>
    <s v="Desenvolve (Alagoas)"/>
    <n v="0"/>
    <s v="NI"/>
    <s v="NI"/>
    <s v="NI"/>
    <s v="NI"/>
    <s v="NI"/>
    <s v="NI"/>
    <s v="NI"/>
    <s v="NI"/>
    <s v="NI"/>
    <n v="0"/>
  </r>
  <r>
    <x v="27"/>
    <x v="0"/>
    <s v="Age (Pernambuco)"/>
    <n v="44533"/>
    <n v="0"/>
    <n v="29908"/>
    <n v="6689"/>
    <n v="3290"/>
    <n v="671"/>
    <n v="607"/>
    <n v="589"/>
    <n v="287"/>
    <n v="2490"/>
    <n v="0"/>
  </r>
  <r>
    <x v="27"/>
    <x v="0"/>
    <s v="AGN (Rio Grande do Norte)"/>
    <n v="38037"/>
    <n v="0"/>
    <n v="31969"/>
    <n v="1659"/>
    <n v="1043"/>
    <n v="550"/>
    <n v="620"/>
    <n v="349"/>
    <n v="461"/>
    <n v="1385"/>
    <n v="0"/>
  </r>
  <r>
    <x v="27"/>
    <x v="1"/>
    <s v="Goiás Fomento"/>
    <n v="161996"/>
    <n v="0"/>
    <n v="8210"/>
    <n v="128099"/>
    <n v="7621"/>
    <n v="3668"/>
    <n v="4788"/>
    <n v="2124"/>
    <n v="2452"/>
    <n v="5033"/>
    <n v="0"/>
  </r>
  <r>
    <x v="27"/>
    <x v="1"/>
    <s v="Afeam"/>
    <n v="36316"/>
    <n v="0"/>
    <n v="6826"/>
    <n v="5718"/>
    <n v="13954"/>
    <n v="754"/>
    <n v="359"/>
    <n v="343"/>
    <n v="0"/>
    <n v="8363"/>
    <n v="0"/>
  </r>
  <r>
    <x v="27"/>
    <x v="1"/>
    <s v="AgeRio"/>
    <n v="311434"/>
    <n v="0"/>
    <n v="95605"/>
    <n v="89165"/>
    <n v="93615"/>
    <n v="8184"/>
    <n v="3130"/>
    <n v="4467"/>
    <n v="9354"/>
    <n v="7914"/>
    <n v="0"/>
  </r>
  <r>
    <x v="27"/>
    <x v="2"/>
    <s v="Desenbahia"/>
    <n v="658409"/>
    <n v="188159"/>
    <n v="180193"/>
    <n v="157492"/>
    <n v="66499"/>
    <n v="30403"/>
    <n v="3206"/>
    <n v="475"/>
    <n v="11730"/>
    <n v="20253"/>
    <n v="0"/>
  </r>
  <r>
    <x v="27"/>
    <x v="2"/>
    <s v="Desenvolve SP"/>
    <n v="1966359"/>
    <n v="347220"/>
    <n v="427340"/>
    <n v="385749"/>
    <n v="647712"/>
    <n v="40225"/>
    <n v="11014"/>
    <n v="9201"/>
    <n v="44363"/>
    <n v="53535"/>
    <n v="0"/>
  </r>
  <r>
    <x v="27"/>
    <x v="2"/>
    <s v="Bandes"/>
    <n v="657827"/>
    <n v="52226"/>
    <n v="260203"/>
    <n v="169342"/>
    <n v="22738"/>
    <n v="7127"/>
    <n v="7258"/>
    <n v="53680"/>
    <n v="13413"/>
    <n v="71839"/>
    <n v="0"/>
  </r>
  <r>
    <x v="27"/>
    <x v="2"/>
    <s v="Fomento Paraná"/>
    <n v="1325118"/>
    <n v="162376"/>
    <n v="756526"/>
    <n v="243986"/>
    <n v="94556"/>
    <n v="18071"/>
    <n v="7453"/>
    <n v="6319"/>
    <n v="4997"/>
    <n v="30834"/>
    <n v="0"/>
  </r>
  <r>
    <x v="27"/>
    <x v="2"/>
    <s v="Badesc"/>
    <n v="834615"/>
    <n v="166977"/>
    <n v="352776"/>
    <n v="218310"/>
    <n v="33639"/>
    <n v="19427"/>
    <n v="822"/>
    <n v="782"/>
    <n v="52"/>
    <n v="41829"/>
    <n v="0"/>
  </r>
  <r>
    <x v="27"/>
    <x v="3"/>
    <s v="Badesul"/>
    <n v="1992318"/>
    <n v="264016"/>
    <n v="538155"/>
    <n v="591168"/>
    <n v="325190"/>
    <n v="63192"/>
    <n v="14550"/>
    <n v="8410"/>
    <n v="22137"/>
    <n v="165499"/>
    <n v="0"/>
  </r>
  <r>
    <x v="27"/>
    <x v="3"/>
    <s v="BDMG"/>
    <n v="5876438"/>
    <n v="2032267"/>
    <n v="1514353"/>
    <n v="862416"/>
    <n v="643940"/>
    <n v="208060"/>
    <n v="122567"/>
    <n v="13826"/>
    <n v="228452"/>
    <n v="250556"/>
    <n v="0"/>
  </r>
  <r>
    <x v="27"/>
    <x v="3"/>
    <s v="BRDE"/>
    <n v="13229456"/>
    <n v="6094047"/>
    <n v="5189921"/>
    <n v="1123179"/>
    <n v="377217"/>
    <n v="161390"/>
    <n v="25831"/>
    <n v="16627"/>
    <n v="59657"/>
    <n v="181586"/>
    <n v="0"/>
  </r>
  <r>
    <x v="27"/>
    <x v="4"/>
    <s v="Banrisul"/>
    <n v="38596796"/>
    <n v="4009640"/>
    <n v="20829884"/>
    <n v="8628159"/>
    <n v="1476394"/>
    <n v="677195"/>
    <n v="254343"/>
    <n v="200080"/>
    <n v="575357"/>
    <n v="1807753"/>
    <n v="137991"/>
  </r>
  <r>
    <x v="27"/>
    <x v="4"/>
    <s v="Banestes"/>
    <n v="6110839"/>
    <n v="2625689"/>
    <n v="1667766"/>
    <n v="980209"/>
    <n v="434846"/>
    <n v="93932"/>
    <n v="31073"/>
    <n v="50179"/>
    <n v="78709"/>
    <n v="148438"/>
    <n v="0"/>
  </r>
  <r>
    <x v="27"/>
    <x v="4"/>
    <s v="BRB"/>
    <n v="19649340"/>
    <n v="12470721"/>
    <n v="3408785"/>
    <n v="2166466"/>
    <n v="898761"/>
    <n v="260784"/>
    <n v="88728"/>
    <n v="66041"/>
    <n v="55181"/>
    <n v="233873"/>
    <n v="0"/>
  </r>
  <r>
    <x v="27"/>
    <x v="4"/>
    <s v="Banpará "/>
    <n v="8005843"/>
    <n v="4655163"/>
    <n v="2910823"/>
    <n v="109287"/>
    <n v="77067"/>
    <n v="64788"/>
    <n v="17715"/>
    <n v="20228"/>
    <n v="49048"/>
    <n v="101725"/>
    <n v="0"/>
  </r>
  <r>
    <x v="27"/>
    <x v="4"/>
    <s v="Banese"/>
    <n v="3198519"/>
    <n v="1167075"/>
    <n v="1115006"/>
    <n v="532782"/>
    <n v="198124"/>
    <n v="58416"/>
    <n v="24041"/>
    <n v="27550"/>
    <n v="22900"/>
    <n v="52624"/>
    <n v="0"/>
  </r>
  <r>
    <x v="27"/>
    <x v="5"/>
    <s v="Banco do Brasil"/>
    <n v="731579277"/>
    <n v="314027123"/>
    <n v="71167685"/>
    <n v="167266612"/>
    <n v="91323039"/>
    <n v="15986628"/>
    <n v="7489412"/>
    <n v="2258417"/>
    <n v="3227260"/>
    <n v="27692183"/>
    <n v="31140919"/>
  </r>
  <r>
    <x v="27"/>
    <x v="5"/>
    <s v="Caixa"/>
    <n v="835861226"/>
    <n v="430967568"/>
    <n v="133504673"/>
    <n v="110466335"/>
    <n v="95241695"/>
    <n v="27637791"/>
    <n v="8040252"/>
    <n v="7545432"/>
    <n v="9217578"/>
    <n v="13239902"/>
    <n v="0"/>
  </r>
  <r>
    <x v="27"/>
    <x v="5"/>
    <s v="BNDES"/>
    <n v="271051609"/>
    <n v="37803582"/>
    <n v="104171407"/>
    <n v="75717120"/>
    <n v="19602614"/>
    <n v="13839635"/>
    <n v="5099253"/>
    <n v="2423253"/>
    <n v="813522"/>
    <n v="11581223"/>
    <n v="0"/>
  </r>
  <r>
    <x v="27"/>
    <x v="5"/>
    <s v="Banco do Nordeste"/>
    <n v="14828044"/>
    <n v="4262495"/>
    <n v="8035338"/>
    <n v="686517"/>
    <n v="796115"/>
    <n v="249247"/>
    <n v="86402"/>
    <n v="171281"/>
    <n v="55082"/>
    <n v="485568"/>
    <n v="0"/>
  </r>
  <r>
    <x v="27"/>
    <x v="5"/>
    <s v="Banco da Amazônia"/>
    <n v="9375026"/>
    <n v="1837510"/>
    <n v="4225534"/>
    <n v="1426202"/>
    <n v="1238620"/>
    <n v="178044"/>
    <n v="284069"/>
    <n v="22751"/>
    <n v="27488"/>
    <n v="134807"/>
    <n v="0"/>
  </r>
  <r>
    <x v="27"/>
    <x v="6"/>
    <s v="Bansicred"/>
    <n v="16479867"/>
    <n v="12962314"/>
    <n v="3323718"/>
    <n v="109152"/>
    <n v="82960"/>
    <n v="234"/>
    <n v="115"/>
    <n v="67"/>
    <n v="152"/>
    <n v="1154"/>
    <n v="0"/>
  </r>
  <r>
    <x v="27"/>
    <x v="6"/>
    <s v="Bancoob"/>
    <n v="14700756"/>
    <n v="1082586"/>
    <n v="10203108"/>
    <n v="1928851"/>
    <n v="1068329"/>
    <n v="234193"/>
    <n v="103141"/>
    <n v="32127"/>
    <n v="12186"/>
    <n v="36234"/>
    <n v="0"/>
  </r>
  <r>
    <x v="27"/>
    <x v="6"/>
    <s v="Cresol"/>
    <n v="112108"/>
    <n v="0"/>
    <n v="111908"/>
    <n v="0"/>
    <n v="0"/>
    <n v="0"/>
    <n v="21"/>
    <n v="0"/>
    <n v="0"/>
    <n v="180"/>
    <n v="0"/>
  </r>
  <r>
    <x v="28"/>
    <x v="5"/>
    <s v="BNDES"/>
    <n v="269374211"/>
    <n v="47929001"/>
    <n v="93188912"/>
    <n v="75614605"/>
    <n v="13767169"/>
    <n v="19677451"/>
    <n v="6427521"/>
    <n v="524766"/>
    <n v="0"/>
    <n v="12244786"/>
    <n v="0"/>
  </r>
  <r>
    <x v="28"/>
    <x v="5"/>
    <s v="Banco do Brasil"/>
    <n v="768436165"/>
    <n v="336767157"/>
    <n v="73099895"/>
    <n v="171620874"/>
    <n v="93646128"/>
    <n v="18155539"/>
    <n v="7440396"/>
    <n v="2088115"/>
    <n v="3320939"/>
    <n v="27986084"/>
    <n v="34311037"/>
  </r>
  <r>
    <x v="28"/>
    <x v="5"/>
    <s v="Caixa"/>
    <n v="861442950"/>
    <n v="430847172"/>
    <n v="153545761"/>
    <n v="124456047"/>
    <n v="85261508"/>
    <n v="27115324"/>
    <n v="8640535"/>
    <n v="8085860"/>
    <n v="9669392"/>
    <n v="13821352"/>
    <n v="0"/>
  </r>
  <r>
    <x v="28"/>
    <x v="5"/>
    <s v="Banco do Nordeste"/>
    <n v="15555040"/>
    <n v="4523655"/>
    <n v="8525932"/>
    <n v="597254"/>
    <n v="790766"/>
    <n v="252483"/>
    <n v="45679"/>
    <n v="122473"/>
    <n v="46031"/>
    <n v="650766"/>
    <n v="0"/>
  </r>
  <r>
    <x v="28"/>
    <x v="5"/>
    <s v="Banco da Amazônia"/>
    <n v="11278146"/>
    <n v="2346835"/>
    <n v="5454107"/>
    <n v="1438113"/>
    <n v="1181911"/>
    <n v="401660"/>
    <n v="242584"/>
    <n v="48873"/>
    <n v="24577"/>
    <n v="139487"/>
    <n v="0"/>
  </r>
  <r>
    <x v="28"/>
    <x v="4"/>
    <s v="Banese"/>
    <n v="3335539"/>
    <n v="1371850"/>
    <n v="1098701"/>
    <n v="467489"/>
    <n v="191945"/>
    <n v="58422"/>
    <n v="25240"/>
    <n v="37185"/>
    <n v="13187"/>
    <n v="71521"/>
    <n v="0"/>
  </r>
  <r>
    <x v="28"/>
    <x v="4"/>
    <s v="Banestes"/>
    <n v="6379600"/>
    <n v="2731236"/>
    <n v="1696905"/>
    <n v="1026006"/>
    <n v="544282"/>
    <n v="83667"/>
    <n v="40268"/>
    <n v="43590"/>
    <n v="68752"/>
    <n v="144894"/>
    <n v="0"/>
  </r>
  <r>
    <x v="28"/>
    <x v="4"/>
    <s v="Banpará "/>
    <n v="8424013"/>
    <n v="4406920"/>
    <n v="3509427"/>
    <n v="131535"/>
    <n v="84734"/>
    <n v="86242"/>
    <n v="19051"/>
    <n v="21393"/>
    <n v="35818"/>
    <n v="128892"/>
    <n v="0"/>
  </r>
  <r>
    <x v="28"/>
    <x v="4"/>
    <s v="Banrisul"/>
    <n v="40983065"/>
    <n v="4684678"/>
    <n v="28075723"/>
    <n v="3205521"/>
    <n v="1401868"/>
    <n v="707508"/>
    <n v="229661"/>
    <n v="219187"/>
    <n v="479913"/>
    <n v="1829861"/>
    <n v="149145"/>
  </r>
  <r>
    <x v="28"/>
    <x v="4"/>
    <s v="BRB"/>
    <n v="20781532"/>
    <n v="12476762"/>
    <n v="3684975"/>
    <n v="2523756"/>
    <n v="954291"/>
    <n v="225188"/>
    <n v="91148"/>
    <n v="65379"/>
    <n v="56869"/>
    <n v="703165"/>
    <n v="0"/>
  </r>
  <r>
    <x v="28"/>
    <x v="6"/>
    <s v="Bansicred"/>
    <n v="17513712"/>
    <n v="13936471"/>
    <n v="3367303"/>
    <n v="124137"/>
    <n v="84574"/>
    <n v="185"/>
    <n v="204"/>
    <n v="95"/>
    <n v="132"/>
    <n v="612"/>
    <n v="0"/>
  </r>
  <r>
    <x v="28"/>
    <x v="6"/>
    <s v="Bancoob"/>
    <n v="16488608"/>
    <n v="1110290"/>
    <n v="10385218"/>
    <n v="2852851"/>
    <n v="1566575"/>
    <n v="431766"/>
    <n v="76502"/>
    <n v="21789"/>
    <n v="19124"/>
    <n v="24493"/>
    <n v="0"/>
  </r>
  <r>
    <x v="28"/>
    <x v="6"/>
    <s v="Cresol"/>
    <n v="152307"/>
    <n v="0"/>
    <n v="152272"/>
    <n v="0"/>
    <n v="0"/>
    <n v="0"/>
    <n v="0"/>
    <n v="0"/>
    <n v="0"/>
    <n v="36"/>
    <n v="0"/>
  </r>
  <r>
    <x v="28"/>
    <x v="2"/>
    <s v="Bandes"/>
    <n v="571092"/>
    <n v="61700"/>
    <n v="210564"/>
    <n v="145239"/>
    <n v="19746"/>
    <n v="5262"/>
    <n v="4632"/>
    <n v="43938"/>
    <n v="8979"/>
    <n v="71032"/>
    <n v="0"/>
  </r>
  <r>
    <x v="28"/>
    <x v="3"/>
    <s v="BDMG"/>
    <n v="5827900"/>
    <n v="2117778"/>
    <n v="1455540"/>
    <n v="824403"/>
    <n v="651934"/>
    <n v="163393"/>
    <n v="112014"/>
    <n v="6535"/>
    <n v="26542"/>
    <n v="469760"/>
    <n v="0"/>
  </r>
  <r>
    <x v="28"/>
    <x v="3"/>
    <s v="BRDE"/>
    <n v="13983367"/>
    <n v="5960695"/>
    <n v="5906696"/>
    <n v="1237278"/>
    <n v="438454"/>
    <n v="154872"/>
    <n v="21618"/>
    <n v="9841"/>
    <n v="36142"/>
    <n v="217771"/>
    <n v="0"/>
  </r>
  <r>
    <x v="28"/>
    <x v="3"/>
    <s v="Badesul"/>
    <n v="1984933"/>
    <n v="276592"/>
    <n v="524444"/>
    <n v="570884"/>
    <n v="342409"/>
    <n v="56106"/>
    <n v="29165"/>
    <n v="12980"/>
    <n v="22213"/>
    <n v="150142"/>
    <n v="0"/>
  </r>
  <r>
    <x v="28"/>
    <x v="0"/>
    <s v="Afap "/>
    <n v="5718"/>
    <n v="0"/>
    <n v="3429"/>
    <n v="197"/>
    <n v="320"/>
    <n v="111"/>
    <n v="63"/>
    <n v="164"/>
    <n v="52"/>
    <n v="1382"/>
    <n v="0"/>
  </r>
  <r>
    <x v="28"/>
    <x v="0"/>
    <s v="Desenvolve RR"/>
    <n v="2013"/>
    <n v="0"/>
    <n v="1720"/>
    <n v="0"/>
    <n v="0"/>
    <n v="2"/>
    <n v="6"/>
    <n v="0"/>
    <n v="175"/>
    <n v="109"/>
    <n v="0"/>
  </r>
  <r>
    <x v="28"/>
    <x v="1"/>
    <s v="Afeam"/>
    <n v="34765"/>
    <n v="0"/>
    <n v="6088"/>
    <n v="3885"/>
    <n v="13966"/>
    <n v="2046"/>
    <n v="191"/>
    <n v="130"/>
    <n v="0"/>
    <n v="8460"/>
    <n v="0"/>
  </r>
  <r>
    <x v="28"/>
    <x v="2"/>
    <s v="Fomento Paraná"/>
    <n v="1302413"/>
    <n v="159186"/>
    <n v="691770"/>
    <n v="292011"/>
    <n v="92602"/>
    <n v="21143"/>
    <n v="6968"/>
    <n v="5492"/>
    <n v="4834"/>
    <n v="28406"/>
    <n v="0"/>
  </r>
  <r>
    <x v="28"/>
    <x v="0"/>
    <s v="AGN (Rio Grande do Norte)"/>
    <n v="39908"/>
    <n v="0"/>
    <n v="33428"/>
    <n v="1383"/>
    <n v="1001"/>
    <n v="562"/>
    <n v="793"/>
    <n v="435"/>
    <n v="311"/>
    <n v="1995"/>
    <n v="0"/>
  </r>
  <r>
    <x v="28"/>
    <x v="1"/>
    <s v="Goiás Fomento"/>
    <n v="161944"/>
    <n v="0"/>
    <n v="6114"/>
    <n v="131126"/>
    <n v="6926"/>
    <n v="3914"/>
    <n v="3069"/>
    <n v="1153"/>
    <n v="2569"/>
    <n v="7074"/>
    <n v="0"/>
  </r>
  <r>
    <x v="28"/>
    <x v="0"/>
    <s v="Ag Ft Tocantins"/>
    <n v="20502"/>
    <n v="2029"/>
    <n v="7290"/>
    <n v="4532"/>
    <n v="3058"/>
    <n v="787"/>
    <n v="412"/>
    <n v="584"/>
    <n v="491"/>
    <n v="1319"/>
    <n v="0"/>
  </r>
  <r>
    <x v="28"/>
    <x v="1"/>
    <s v="Agerio"/>
    <n v="314409"/>
    <n v="0"/>
    <n v="94111"/>
    <n v="92827"/>
    <n v="94170"/>
    <n v="7730"/>
    <n v="6668"/>
    <n v="3770"/>
    <n v="8676"/>
    <n v="6457"/>
    <n v="0"/>
  </r>
  <r>
    <x v="28"/>
    <x v="0"/>
    <s v="Desenvolve MT"/>
    <n v="45518"/>
    <n v="0"/>
    <n v="11993"/>
    <n v="16469"/>
    <n v="8348"/>
    <n v="5205"/>
    <n v="486"/>
    <n v="100"/>
    <n v="131"/>
    <n v="2787"/>
    <n v="0"/>
  </r>
  <r>
    <x v="28"/>
    <x v="2"/>
    <s v="Desenvolve SP"/>
    <n v="2065610"/>
    <n v="327248"/>
    <n v="422679"/>
    <n v="447467"/>
    <n v="659370"/>
    <n v="51173"/>
    <n v="32710"/>
    <n v="40226"/>
    <n v="18447"/>
    <n v="66290"/>
    <n v="0"/>
  </r>
  <r>
    <x v="28"/>
    <x v="0"/>
    <s v="Desenvolve (Alagoas)"/>
    <n v="43767"/>
    <n v="0"/>
    <n v="18979"/>
    <n v="15298"/>
    <n v="4001"/>
    <n v="1751"/>
    <n v="371"/>
    <n v="142"/>
    <n v="377"/>
    <n v="2847"/>
    <n v="0"/>
  </r>
  <r>
    <x v="28"/>
    <x v="0"/>
    <s v="Piauí Fomento"/>
    <n v="41650"/>
    <n v="0"/>
    <n v="22620"/>
    <n v="12257"/>
    <n v="3242"/>
    <n v="859"/>
    <n v="1011"/>
    <n v="270"/>
    <n v="137"/>
    <n v="1253"/>
    <n v="0"/>
  </r>
  <r>
    <x v="28"/>
    <x v="0"/>
    <s v="Age (Pernambuco)"/>
    <n v="45395"/>
    <n v="0"/>
    <n v="29199"/>
    <n v="7736"/>
    <n v="3187"/>
    <n v="358"/>
    <n v="562"/>
    <n v="462"/>
    <n v="1870"/>
    <n v="2022"/>
    <n v="0"/>
  </r>
  <r>
    <x v="28"/>
    <x v="2"/>
    <s v="Desenbahia"/>
    <n v="661021"/>
    <n v="187236"/>
    <n v="177004"/>
    <n v="166430"/>
    <n v="69665"/>
    <n v="28945"/>
    <n v="3276"/>
    <n v="612"/>
    <n v="7580"/>
    <n v="20272"/>
    <n v="0"/>
  </r>
  <r>
    <x v="28"/>
    <x v="2"/>
    <s v="Badesc"/>
    <n v="889583"/>
    <n v="155559"/>
    <n v="385543"/>
    <n v="250812"/>
    <n v="39311"/>
    <n v="15362"/>
    <n v="1326"/>
    <n v="715"/>
    <n v="19"/>
    <n v="40935"/>
    <n v="0"/>
  </r>
  <r>
    <x v="29"/>
    <x v="5"/>
    <s v="BNDES"/>
    <n v="267441049"/>
    <n v="53818615"/>
    <n v="92547223"/>
    <n v="72402235"/>
    <n v="12545171"/>
    <n v="12179666"/>
    <n v="10145230"/>
    <n v="449667"/>
    <n v="331732"/>
    <n v="13021510"/>
    <s v=" -   "/>
  </r>
  <r>
    <x v="29"/>
    <x v="5"/>
    <s v="Banco do Brasil"/>
    <n v="773141734"/>
    <n v="333550023"/>
    <n v="84558376"/>
    <n v="167518248"/>
    <n v="95055218"/>
    <n v="19435222"/>
    <n v="8852246"/>
    <n v="3457959"/>
    <n v="4151510"/>
    <n v="25383545"/>
    <n v="31179386"/>
  </r>
  <r>
    <x v="29"/>
    <x v="5"/>
    <s v="Caixa"/>
    <n v="882888494"/>
    <n v="438945108"/>
    <n v="157174545"/>
    <n v="128412444"/>
    <n v="89047821"/>
    <n v="27335894"/>
    <n v="9039755"/>
    <n v="8463087"/>
    <n v="9995719"/>
    <n v="14474122"/>
    <s v=" -   "/>
  </r>
  <r>
    <x v="29"/>
    <x v="5"/>
    <s v="Banco do Nordeste"/>
    <n v="14994124"/>
    <n v="4909892"/>
    <n v="7195448"/>
    <n v="673619"/>
    <n v="908105"/>
    <n v="387880"/>
    <n v="103234"/>
    <n v="162905"/>
    <n v="78019"/>
    <n v="575023"/>
    <s v=" -   "/>
  </r>
  <r>
    <x v="29"/>
    <x v="5"/>
    <s v="Banco da Amazônia"/>
    <n v="12771856"/>
    <n v="2662816"/>
    <n v="6331518"/>
    <n v="1601797"/>
    <n v="1295947"/>
    <n v="414613"/>
    <n v="226900"/>
    <n v="30459"/>
    <n v="30156"/>
    <n v="177649"/>
    <s v=" -   "/>
  </r>
  <r>
    <x v="29"/>
    <x v="4"/>
    <s v="Banese"/>
    <n v="3438342"/>
    <n v="1433431"/>
    <n v="1087639"/>
    <n v="488845"/>
    <n v="210783"/>
    <n v="57622"/>
    <n v="30255"/>
    <n v="35318"/>
    <n v="14017"/>
    <n v="80431"/>
    <s v=" -   "/>
  </r>
  <r>
    <x v="29"/>
    <x v="4"/>
    <s v="Banestes"/>
    <n v="6635197"/>
    <n v="2808955"/>
    <n v="1756750"/>
    <n v="1148198"/>
    <n v="547259"/>
    <n v="92317"/>
    <n v="40158"/>
    <n v="26102"/>
    <n v="70766"/>
    <n v="144693"/>
    <s v=" -   "/>
  </r>
  <r>
    <x v="29"/>
    <x v="4"/>
    <s v="Banpará "/>
    <n v="8733993"/>
    <n v="4286132"/>
    <n v="3865905"/>
    <n v="149696"/>
    <n v="117759"/>
    <n v="97956"/>
    <n v="23035"/>
    <n v="26124"/>
    <n v="23731"/>
    <n v="143655"/>
    <s v=" -   "/>
  </r>
  <r>
    <x v="29"/>
    <x v="4"/>
    <s v="Banrisul"/>
    <n v="42333265"/>
    <n v="4772423"/>
    <n v="29518180"/>
    <n v="3023422"/>
    <n v="1331764"/>
    <n v="855306"/>
    <n v="219358"/>
    <n v="183729"/>
    <n v="517229"/>
    <n v="1788650"/>
    <n v="123204"/>
  </r>
  <r>
    <x v="29"/>
    <x v="4"/>
    <s v="BRB"/>
    <n v="22202499"/>
    <n v="14608448"/>
    <n v="2810034"/>
    <n v="2489438"/>
    <n v="974235"/>
    <n v="313927"/>
    <n v="159266"/>
    <n v="84259"/>
    <n v="106046"/>
    <n v="656847"/>
    <s v=" -   "/>
  </r>
  <r>
    <x v="29"/>
    <x v="6"/>
    <s v="Bansicred"/>
    <n v="17928834"/>
    <n v="14276905"/>
    <n v="3430948"/>
    <n v="135004"/>
    <n v="84566"/>
    <n v="311"/>
    <n v="157"/>
    <n v="154"/>
    <n v="101"/>
    <n v="687"/>
    <s v=" -   "/>
  </r>
  <r>
    <x v="29"/>
    <x v="6"/>
    <s v="Bancoob"/>
    <n v="17566846"/>
    <n v="633934"/>
    <n v="11573074"/>
    <n v="2986655"/>
    <n v="1683996"/>
    <n v="541487"/>
    <n v="80945"/>
    <n v="21203"/>
    <n v="20733"/>
    <n v="24820"/>
    <s v=" -   "/>
  </r>
  <r>
    <x v="29"/>
    <x v="6"/>
    <s v="Cresol"/>
    <n v="167061"/>
    <s v=" -   "/>
    <n v="167046"/>
    <s v=" -   "/>
    <s v=" -   "/>
    <s v=" -   "/>
    <s v=" -   "/>
    <s v=" -   "/>
    <s v=" -   "/>
    <n v="15"/>
    <s v=" -   "/>
  </r>
  <r>
    <x v="29"/>
    <x v="2"/>
    <s v="Bandes"/>
    <n v="544319"/>
    <n v="56006"/>
    <n v="198499"/>
    <n v="124500"/>
    <n v="32975"/>
    <n v="11669"/>
    <n v="4838"/>
    <n v="40268"/>
    <n v="9834"/>
    <n v="65730"/>
    <s v=" -   "/>
  </r>
  <r>
    <x v="29"/>
    <x v="3"/>
    <s v="BDMG"/>
    <n v="5715999"/>
    <n v="2103045"/>
    <n v="1381679"/>
    <n v="744590"/>
    <n v="707226"/>
    <n v="160266"/>
    <n v="111901"/>
    <n v="9883"/>
    <n v="30673"/>
    <n v="466734"/>
    <s v=" -   "/>
  </r>
  <r>
    <x v="29"/>
    <x v="3"/>
    <s v="BRDE"/>
    <n v="14333650"/>
    <n v="5943247"/>
    <n v="6229722"/>
    <n v="1325877"/>
    <n v="367830"/>
    <n v="180931"/>
    <n v="42167"/>
    <n v="14693"/>
    <n v="43599"/>
    <n v="185585"/>
    <s v=" -   "/>
  </r>
  <r>
    <x v="29"/>
    <x v="3"/>
    <s v="Badesul"/>
    <n v="1995877"/>
    <n v="273763"/>
    <n v="547130"/>
    <n v="536512"/>
    <n v="347830"/>
    <n v="68392"/>
    <n v="25521"/>
    <n v="15319"/>
    <n v="21078"/>
    <n v="160333"/>
    <s v=" -   "/>
  </r>
  <r>
    <x v="29"/>
    <x v="0"/>
    <s v="Afap "/>
    <n v="6207"/>
    <s v=" -   "/>
    <n v="3746"/>
    <n v="273"/>
    <n v="256"/>
    <n v="84"/>
    <n v="90"/>
    <n v="163"/>
    <n v="76"/>
    <n v="1519"/>
    <s v=" -   "/>
  </r>
  <r>
    <x v="29"/>
    <x v="0"/>
    <s v="Desenvolve RR"/>
    <n v="2803"/>
    <s v=" -   "/>
    <n v="2523"/>
    <s v=" -   "/>
    <s v=" -   "/>
    <s v=" -   "/>
    <n v="4"/>
    <s v=" -   "/>
    <s v=" -   "/>
    <n v="276"/>
    <s v=" -   "/>
  </r>
  <r>
    <x v="29"/>
    <x v="1"/>
    <s v="Afeam"/>
    <n v="39024"/>
    <s v=" -   "/>
    <n v="9060"/>
    <n v="4109"/>
    <n v="14540"/>
    <n v="2540"/>
    <n v="187"/>
    <n v="109"/>
    <n v="34"/>
    <n v="8445"/>
    <s v=" -   "/>
  </r>
  <r>
    <x v="29"/>
    <x v="2"/>
    <s v="Fomento Paraná"/>
    <n v="1276294"/>
    <n v="150760"/>
    <n v="678038"/>
    <n v="281819"/>
    <n v="90201"/>
    <n v="23790"/>
    <n v="9401"/>
    <n v="8241"/>
    <n v="5528"/>
    <n v="28517"/>
    <s v=" -   "/>
  </r>
  <r>
    <x v="29"/>
    <x v="0"/>
    <s v="AGN (Rio Grande do Norte)"/>
    <n v="40834"/>
    <s v=" -   "/>
    <n v="33743"/>
    <n v="1406"/>
    <n v="1089"/>
    <n v="590"/>
    <n v="915"/>
    <n v="586"/>
    <n v="367"/>
    <n v="2138"/>
    <s v=" -   "/>
  </r>
  <r>
    <x v="29"/>
    <x v="1"/>
    <s v="Goiás Fomento"/>
    <n v="158332"/>
    <s v=" -   "/>
    <n v="6410"/>
    <n v="127257"/>
    <n v="5737"/>
    <n v="3371"/>
    <n v="2891"/>
    <n v="2350"/>
    <n v="2582"/>
    <n v="7734"/>
    <s v=" -   "/>
  </r>
  <r>
    <x v="29"/>
    <x v="0"/>
    <s v="Ag Ft Tocantins"/>
    <n v="21812"/>
    <n v="2307"/>
    <n v="6437"/>
    <n v="5030"/>
    <n v="3909"/>
    <n v="989"/>
    <n v="721"/>
    <n v="675"/>
    <n v="431"/>
    <n v="1314"/>
    <s v=" -   "/>
  </r>
  <r>
    <x v="29"/>
    <x v="1"/>
    <s v="Agerio"/>
    <n v="319834"/>
    <s v=" -   "/>
    <n v="93167"/>
    <n v="92773"/>
    <n v="100444"/>
    <n v="8216"/>
    <n v="2000"/>
    <n v="4449"/>
    <n v="8184"/>
    <n v="10601"/>
    <s v=" -   "/>
  </r>
  <r>
    <x v="29"/>
    <x v="0"/>
    <s v="Desenvolve MT"/>
    <n v="43827"/>
    <s v=" -   "/>
    <n v="11434"/>
    <n v="15481"/>
    <n v="8719"/>
    <n v="5230"/>
    <n v="678"/>
    <n v="158"/>
    <n v="287"/>
    <n v="1839"/>
    <s v=" -   "/>
  </r>
  <r>
    <x v="29"/>
    <x v="2"/>
    <s v="Desenvolve SP"/>
    <n v="2137242"/>
    <n v="316238"/>
    <n v="402171"/>
    <n v="470117"/>
    <n v="725706"/>
    <n v="66359"/>
    <n v="35333"/>
    <n v="34125"/>
    <n v="21573"/>
    <n v="65620"/>
    <s v=" -   "/>
  </r>
  <r>
    <x v="29"/>
    <x v="0"/>
    <s v="Desenvolve (Alagoas)"/>
    <n v="42603"/>
    <s v=" -   "/>
    <n v="18743"/>
    <n v="12930"/>
    <n v="4377"/>
    <n v="2325"/>
    <n v="1167"/>
    <n v="554"/>
    <n v="369"/>
    <n v="2138"/>
    <s v=" -   "/>
  </r>
  <r>
    <x v="29"/>
    <x v="0"/>
    <s v="Piauí Fomento"/>
    <n v="44529"/>
    <s v=" -   "/>
    <n v="20912"/>
    <n v="13630"/>
    <n v="5146"/>
    <n v="1731"/>
    <n v="926"/>
    <n v="735"/>
    <n v="236"/>
    <n v="1214"/>
    <s v=" -   "/>
  </r>
  <r>
    <x v="29"/>
    <x v="0"/>
    <s v="Age (Pernambuco)"/>
    <n v="40445"/>
    <s v=" -   "/>
    <n v="25734"/>
    <n v="6252"/>
    <n v="2978"/>
    <n v="1271"/>
    <n v="543"/>
    <n v="633"/>
    <n v="288"/>
    <n v="2746"/>
    <s v=" -   "/>
  </r>
  <r>
    <x v="29"/>
    <x v="2"/>
    <s v="Desenbahia"/>
    <n v="667347"/>
    <n v="179193"/>
    <n v="148484"/>
    <n v="210134"/>
    <n v="68020"/>
    <n v="29510"/>
    <n v="3421"/>
    <n v="527"/>
    <n v="7923"/>
    <n v="20135"/>
    <s v=" -   "/>
  </r>
  <r>
    <x v="29"/>
    <x v="2"/>
    <s v="Badesc"/>
    <n v="912954"/>
    <n v="140700"/>
    <n v="426528"/>
    <n v="257265"/>
    <n v="33722"/>
    <n v="16602"/>
    <n v="794"/>
    <n v="1083"/>
    <n v="325"/>
    <n v="35934"/>
    <s v=" -   "/>
  </r>
  <r>
    <x v="30"/>
    <x v="5"/>
    <s v="BNDES"/>
    <n v="273938163"/>
    <n v="56059616"/>
    <n v="101368449"/>
    <n v="79556072"/>
    <n v="6642257"/>
    <n v="12503535"/>
    <n v="8807684"/>
    <n v="332921"/>
    <n v="611288"/>
    <n v="8056340"/>
    <n v="0"/>
  </r>
  <r>
    <x v="30"/>
    <x v="5"/>
    <s v="Banco do Brasil"/>
    <n v="795691555"/>
    <n v="341406134"/>
    <n v="102861009"/>
    <n v="172594062"/>
    <n v="83805088"/>
    <n v="19496521"/>
    <n v="8498232"/>
    <n v="3956582"/>
    <n v="4095016"/>
    <n v="25725291"/>
    <n v="33253620"/>
  </r>
  <r>
    <x v="30"/>
    <x v="5"/>
    <s v="Caixa"/>
    <n v="921861437"/>
    <n v="449928655"/>
    <n v="162852098"/>
    <n v="135735087"/>
    <n v="100183474"/>
    <n v="29901793"/>
    <n v="9206608"/>
    <n v="5479025"/>
    <n v="14136051"/>
    <n v="14438645"/>
    <n v="0"/>
  </r>
  <r>
    <x v="30"/>
    <x v="5"/>
    <s v="Banco do Nordeste"/>
    <n v="14031226"/>
    <n v="4923377"/>
    <n v="1688769"/>
    <n v="5334014"/>
    <n v="899614"/>
    <n v="265321"/>
    <n v="32947"/>
    <n v="125171"/>
    <n v="31511"/>
    <n v="730502"/>
    <n v="0"/>
  </r>
  <r>
    <x v="30"/>
    <x v="5"/>
    <s v="Banco da Amazônia"/>
    <n v="14598497"/>
    <n v="3118701"/>
    <n v="7306227"/>
    <n v="1803738"/>
    <n v="1421028"/>
    <n v="472055"/>
    <n v="241190"/>
    <n v="14521"/>
    <n v="37483"/>
    <n v="183555"/>
    <n v="0"/>
  </r>
  <r>
    <x v="30"/>
    <x v="4"/>
    <s v="Banese"/>
    <n v="3507663"/>
    <n v="1444148"/>
    <n v="1180909"/>
    <n v="438460"/>
    <n v="198355"/>
    <n v="75855"/>
    <n v="25978"/>
    <n v="41867"/>
    <n v="17045"/>
    <n v="85047"/>
    <n v="0"/>
  </r>
  <r>
    <x v="30"/>
    <x v="4"/>
    <s v="Banestes"/>
    <n v="7069216"/>
    <n v="2925243"/>
    <n v="1904094"/>
    <n v="1322666"/>
    <n v="542831"/>
    <n v="88179"/>
    <n v="46891"/>
    <n v="28238"/>
    <n v="53426"/>
    <n v="157647"/>
    <n v="0"/>
  </r>
  <r>
    <x v="30"/>
    <x v="4"/>
    <s v="Banpará "/>
    <n v="9219785"/>
    <n v="4925753"/>
    <n v="3716427"/>
    <n v="145931"/>
    <n v="94570"/>
    <n v="106105"/>
    <n v="26770"/>
    <n v="33431"/>
    <n v="39552"/>
    <n v="131248"/>
    <n v="0"/>
  </r>
  <r>
    <x v="30"/>
    <x v="4"/>
    <s v="Banrisul"/>
    <n v="44553180"/>
    <n v="5050535"/>
    <n v="31594182"/>
    <n v="3006715"/>
    <n v="1305943"/>
    <n v="812995"/>
    <n v="241937"/>
    <n v="232384"/>
    <n v="434579"/>
    <n v="1741165"/>
    <n v="132745"/>
  </r>
  <r>
    <x v="30"/>
    <x v="4"/>
    <s v="BRB"/>
    <n v="24481796"/>
    <n v="18200201"/>
    <n v="2550903"/>
    <n v="2203264"/>
    <n v="483503"/>
    <n v="214763"/>
    <n v="123907"/>
    <n v="152979"/>
    <n v="169251"/>
    <n v="383024"/>
    <n v="0"/>
  </r>
  <r>
    <x v="30"/>
    <x v="6"/>
    <s v="Bansicred"/>
    <n v="18228968"/>
    <n v="18078814"/>
    <n v="142370"/>
    <n v="3411"/>
    <n v="2566"/>
    <n v="525"/>
    <n v="217"/>
    <n v="179"/>
    <n v="142"/>
    <n v="744"/>
    <n v="0"/>
  </r>
  <r>
    <x v="30"/>
    <x v="6"/>
    <s v="Bancoob"/>
    <n v="18348164"/>
    <n v="573510"/>
    <n v="12104515"/>
    <n v="3160703"/>
    <n v="1825724"/>
    <n v="528083"/>
    <n v="84844"/>
    <n v="25902"/>
    <n v="19304"/>
    <n v="25578"/>
    <n v="0"/>
  </r>
  <r>
    <x v="30"/>
    <x v="6"/>
    <s v="Cresol"/>
    <n v="97951"/>
    <n v="0"/>
    <n v="97951"/>
    <n v="0"/>
    <n v="0"/>
    <n v="0"/>
    <n v="0"/>
    <n v="0"/>
    <n v="0"/>
    <n v="0"/>
    <n v="0"/>
  </r>
  <r>
    <x v="30"/>
    <x v="2"/>
    <s v="Bandes"/>
    <n v="503076"/>
    <n v="46421"/>
    <n v="193546"/>
    <n v="115408"/>
    <n v="29062"/>
    <n v="8649"/>
    <n v="4997"/>
    <n v="35911"/>
    <n v="8836"/>
    <n v="60244"/>
    <n v="0"/>
  </r>
  <r>
    <x v="30"/>
    <x v="3"/>
    <s v="BDMG"/>
    <n v="5562076"/>
    <n v="1906881"/>
    <n v="1300014"/>
    <n v="834612"/>
    <n v="721677"/>
    <n v="152088"/>
    <n v="138304"/>
    <n v="7882"/>
    <n v="28266"/>
    <n v="472351"/>
    <n v="0"/>
  </r>
  <r>
    <x v="30"/>
    <x v="3"/>
    <s v="BRDE"/>
    <n v="14623712"/>
    <n v="6018402"/>
    <n v="6418715"/>
    <n v="1366149"/>
    <n v="391570"/>
    <n v="172624"/>
    <n v="50910"/>
    <n v="21753"/>
    <n v="28039"/>
    <n v="155551"/>
    <n v="0"/>
  </r>
  <r>
    <x v="30"/>
    <x v="3"/>
    <s v="Badesul"/>
    <n v="1978451"/>
    <n v="308235"/>
    <n v="559640"/>
    <n v="515652"/>
    <n v="356173"/>
    <n v="46705"/>
    <n v="38961"/>
    <n v="6594"/>
    <n v="16697"/>
    <n v="129794"/>
    <n v="0"/>
  </r>
  <r>
    <x v="30"/>
    <x v="0"/>
    <s v="Afap "/>
    <n v="11892"/>
    <n v="0"/>
    <n v="6140"/>
    <n v="437"/>
    <n v="748"/>
    <n v="1355"/>
    <n v="518"/>
    <n v="191"/>
    <n v="657"/>
    <n v="1847"/>
    <n v="0"/>
  </r>
  <r>
    <x v="30"/>
    <x v="0"/>
    <s v="Desenvolve RR"/>
    <n v="0"/>
    <n v="0"/>
    <n v="0"/>
    <n v="0"/>
    <n v="0"/>
    <n v="0"/>
    <n v="0"/>
    <n v="0"/>
    <n v="0"/>
    <n v="0"/>
    <n v="0"/>
  </r>
  <r>
    <x v="30"/>
    <x v="1"/>
    <s v="Afeam"/>
    <n v="37858"/>
    <n v="0"/>
    <n v="9279"/>
    <n v="3736"/>
    <n v="12840"/>
    <n v="3814"/>
    <n v="176"/>
    <n v="96"/>
    <n v="0"/>
    <n v="7917"/>
    <n v="0"/>
  </r>
  <r>
    <x v="30"/>
    <x v="2"/>
    <s v="Fomento Paraná"/>
    <n v="1266568"/>
    <n v="151964"/>
    <n v="670126"/>
    <n v="274642"/>
    <n v="90609"/>
    <n v="19950"/>
    <n v="10650"/>
    <n v="6457"/>
    <n v="6234"/>
    <n v="35936"/>
    <n v="0"/>
  </r>
  <r>
    <x v="30"/>
    <x v="0"/>
    <s v="AGN (Rio Grande do Norte)"/>
    <n v="42279"/>
    <n v="0"/>
    <n v="35259"/>
    <n v="1626"/>
    <n v="758"/>
    <n v="759"/>
    <n v="384"/>
    <n v="441"/>
    <n v="291"/>
    <n v="2759"/>
    <n v="0"/>
  </r>
  <r>
    <x v="30"/>
    <x v="1"/>
    <s v="Goiás Fomento"/>
    <n v="154302"/>
    <n v="0"/>
    <n v="6619"/>
    <n v="122918"/>
    <n v="5502"/>
    <n v="4020"/>
    <n v="2842"/>
    <n v="2177"/>
    <n v="3912"/>
    <n v="6311"/>
    <n v="0"/>
  </r>
  <r>
    <x v="30"/>
    <x v="0"/>
    <s v="Ag Ft Tocantins"/>
    <n v="21268"/>
    <n v="2441"/>
    <n v="8076"/>
    <n v="3246"/>
    <n v="3710"/>
    <n v="732"/>
    <n v="499"/>
    <n v="565"/>
    <n v="497"/>
    <n v="1503"/>
    <n v="0"/>
  </r>
  <r>
    <x v="30"/>
    <x v="1"/>
    <s v="Agerio"/>
    <n v="325682"/>
    <n v="0"/>
    <n v="93649"/>
    <n v="85362"/>
    <n v="111352"/>
    <n v="10128"/>
    <n v="3579"/>
    <n v="3659"/>
    <n v="8113"/>
    <n v="9840"/>
    <n v="0"/>
  </r>
  <r>
    <x v="30"/>
    <x v="0"/>
    <s v="Desenvolve MT"/>
    <n v="43582"/>
    <n v="0"/>
    <n v="11466"/>
    <n v="15322"/>
    <n v="8338"/>
    <n v="4572"/>
    <n v="702"/>
    <n v="294"/>
    <n v="508"/>
    <n v="2379"/>
    <n v="0"/>
  </r>
  <r>
    <x v="30"/>
    <x v="2"/>
    <s v="Desenvolve SP"/>
    <n v="2121907"/>
    <n v="297653"/>
    <n v="371097"/>
    <n v="466336"/>
    <n v="720897"/>
    <n v="83572"/>
    <n v="49267"/>
    <n v="36740"/>
    <n v="22976"/>
    <n v="73371"/>
    <n v="0"/>
  </r>
  <r>
    <x v="30"/>
    <x v="0"/>
    <s v="Desenvolve (Alagoas)"/>
    <n v="43510"/>
    <n v="0"/>
    <n v="18119"/>
    <n v="12263"/>
    <n v="4265"/>
    <n v="2484"/>
    <n v="1091"/>
    <n v="976"/>
    <n v="712"/>
    <n v="3601"/>
    <n v="0"/>
  </r>
  <r>
    <x v="30"/>
    <x v="0"/>
    <s v="Piauí Fomento"/>
    <n v="42613"/>
    <n v="0"/>
    <n v="16998"/>
    <n v="13203"/>
    <n v="6195"/>
    <n v="2161"/>
    <n v="1415"/>
    <n v="696"/>
    <n v="508"/>
    <n v="1437"/>
    <n v="0"/>
  </r>
  <r>
    <x v="30"/>
    <x v="0"/>
    <s v="Age (Pernambuco)"/>
    <n v="37642"/>
    <n v="0"/>
    <n v="23187"/>
    <n v="5227"/>
    <n v="2999"/>
    <n v="500"/>
    <n v="1632"/>
    <n v="436"/>
    <n v="1111"/>
    <n v="2549"/>
    <n v="0"/>
  </r>
  <r>
    <x v="30"/>
    <x v="2"/>
    <s v="Desenbahia"/>
    <n v="626415"/>
    <n v="179450"/>
    <n v="140115"/>
    <n v="177931"/>
    <n v="70587"/>
    <n v="28773"/>
    <n v="4610"/>
    <n v="645"/>
    <n v="8492"/>
    <n v="15813"/>
    <n v="0"/>
  </r>
  <r>
    <x v="30"/>
    <x v="2"/>
    <s v="Badesc"/>
    <n v="895151"/>
    <n v="133407"/>
    <n v="449939"/>
    <n v="234966"/>
    <n v="35683"/>
    <n v="15409"/>
    <n v="2421"/>
    <n v="1867"/>
    <n v="383"/>
    <n v="21076"/>
    <n v="0"/>
  </r>
  <r>
    <x v="31"/>
    <x v="5"/>
    <s v="BNDES"/>
    <n v="274612508"/>
    <n v="56952911"/>
    <n v="97922345"/>
    <n v="84127229"/>
    <n v="4381708"/>
    <n v="12218094"/>
    <n v="9274551"/>
    <n v="22579"/>
    <n v="979065"/>
    <n v="8734028"/>
    <n v="0"/>
  </r>
  <r>
    <x v="31"/>
    <x v="5"/>
    <s v="Banco do Brasil"/>
    <n v="845935440"/>
    <n v="365330556"/>
    <n v="107720323"/>
    <n v="183816134"/>
    <n v="87811520"/>
    <n v="19155160"/>
    <n v="8904164"/>
    <n v="4154248"/>
    <n v="3684146"/>
    <n v="28758515"/>
    <n v="36600674"/>
  </r>
  <r>
    <x v="31"/>
    <x v="5"/>
    <s v="Caixa"/>
    <n v="971002453"/>
    <n v="449412389"/>
    <n v="178602637"/>
    <n v="155203157"/>
    <n v="115034085"/>
    <n v="29877263"/>
    <n v="8980947"/>
    <n v="5282827"/>
    <n v="14118733"/>
    <n v="14490415"/>
    <n v="0"/>
  </r>
  <r>
    <x v="31"/>
    <x v="5"/>
    <s v="Banco do Nordeste"/>
    <n v="14111639"/>
    <n v="5107681"/>
    <n v="1815222"/>
    <n v="5145657"/>
    <n v="905016"/>
    <n v="323680"/>
    <n v="75700"/>
    <n v="185839"/>
    <n v="61208"/>
    <n v="491636"/>
    <n v="0"/>
  </r>
  <r>
    <x v="31"/>
    <x v="5"/>
    <s v="Banco da Amazônia"/>
    <n v="17728266"/>
    <n v="3665105"/>
    <n v="9293712"/>
    <n v="2335653"/>
    <n v="1529702"/>
    <n v="423683"/>
    <n v="255569"/>
    <n v="28236"/>
    <n v="20153"/>
    <n v="176453"/>
    <n v="0"/>
  </r>
  <r>
    <x v="31"/>
    <x v="4"/>
    <s v="Banese"/>
    <n v="3562553"/>
    <n v="1561513"/>
    <n v="1191315"/>
    <n v="369629"/>
    <n v="176627"/>
    <n v="88339"/>
    <n v="28023"/>
    <n v="34589"/>
    <n v="16912"/>
    <n v="95607"/>
    <n v="0"/>
  </r>
  <r>
    <x v="31"/>
    <x v="4"/>
    <s v="Banestes"/>
    <n v="7487649"/>
    <n v="3009800"/>
    <n v="2134306"/>
    <n v="1367108"/>
    <n v="576861"/>
    <n v="101899"/>
    <n v="47136"/>
    <n v="29728"/>
    <n v="50575"/>
    <n v="170235"/>
    <n v="0"/>
  </r>
  <r>
    <x v="31"/>
    <x v="4"/>
    <s v="Banpará "/>
    <n v="10289908"/>
    <n v="6841339"/>
    <n v="2834756"/>
    <n v="231326"/>
    <n v="61126"/>
    <n v="93112"/>
    <n v="28586"/>
    <n v="22807"/>
    <n v="33192"/>
    <n v="143665"/>
    <n v="0"/>
  </r>
  <r>
    <x v="31"/>
    <x v="4"/>
    <s v="Banrisul"/>
    <n v="47417945"/>
    <n v="6035198"/>
    <n v="34596724"/>
    <n v="2388113"/>
    <n v="1006405"/>
    <n v="726006"/>
    <n v="237536"/>
    <n v="220284"/>
    <n v="419258"/>
    <n v="1668379"/>
    <n v="120042"/>
  </r>
  <r>
    <x v="31"/>
    <x v="4"/>
    <s v="BRB"/>
    <n v="28011709"/>
    <n v="21497805"/>
    <n v="2608207"/>
    <n v="2341442"/>
    <n v="481063"/>
    <n v="221365"/>
    <n v="147298"/>
    <n v="107602"/>
    <n v="147332"/>
    <n v="459595"/>
    <n v="0"/>
  </r>
  <r>
    <x v="31"/>
    <x v="6"/>
    <s v="Bansicred"/>
    <n v="20658991"/>
    <n v="20509059"/>
    <n v="141652"/>
    <n v="3261"/>
    <n v="2825"/>
    <n v="407"/>
    <n v="233"/>
    <n v="147"/>
    <n v="411"/>
    <n v="997"/>
    <n v="0"/>
  </r>
  <r>
    <x v="31"/>
    <x v="6"/>
    <s v="Bancoob"/>
    <n v="19264559"/>
    <n v="726099"/>
    <n v="12679311"/>
    <n v="3183541"/>
    <n v="1927376"/>
    <n v="571764"/>
    <n v="92783"/>
    <n v="34344"/>
    <n v="22485"/>
    <n v="26857"/>
    <n v="0"/>
  </r>
  <r>
    <x v="31"/>
    <x v="6"/>
    <s v="Cresol"/>
    <n v="55751"/>
    <n v="0"/>
    <n v="55751"/>
    <n v="0"/>
    <n v="0"/>
    <n v="0"/>
    <n v="0"/>
    <n v="0"/>
    <n v="0"/>
    <n v="0"/>
    <n v="0"/>
  </r>
  <r>
    <x v="31"/>
    <x v="2"/>
    <s v="Bandes"/>
    <n v="0"/>
    <n v="0"/>
    <n v="0"/>
    <n v="0"/>
    <n v="0"/>
    <n v="0"/>
    <n v="0"/>
    <n v="0"/>
    <n v="0"/>
    <n v="0"/>
    <n v="0"/>
  </r>
  <r>
    <x v="31"/>
    <x v="3"/>
    <s v="BDMG"/>
    <n v="5643918"/>
    <n v="2078988"/>
    <n v="1015438"/>
    <n v="1059030"/>
    <n v="686999"/>
    <n v="146109"/>
    <n v="106776"/>
    <n v="13240"/>
    <n v="36014"/>
    <n v="501325"/>
    <n v="0"/>
  </r>
  <r>
    <x v="31"/>
    <x v="3"/>
    <s v="BRDE"/>
    <n v="14754181"/>
    <n v="5950096"/>
    <n v="6618893"/>
    <n v="1361196"/>
    <n v="395349"/>
    <n v="141128"/>
    <n v="57649"/>
    <n v="25623"/>
    <n v="21870"/>
    <n v="182376"/>
    <n v="0"/>
  </r>
  <r>
    <x v="31"/>
    <x v="3"/>
    <s v="Badesul"/>
    <n v="2091486"/>
    <n v="325817"/>
    <n v="588377"/>
    <n v="448572"/>
    <n v="385694"/>
    <n v="32170"/>
    <n v="41021"/>
    <n v="7011"/>
    <n v="15994"/>
    <n v="246830"/>
    <n v="0"/>
  </r>
  <r>
    <x v="31"/>
    <x v="0"/>
    <s v="Afap "/>
    <n v="14515"/>
    <n v="0"/>
    <n v="9486"/>
    <n v="639"/>
    <n v="631"/>
    <n v="724"/>
    <n v="952"/>
    <n v="176"/>
    <n v="96"/>
    <n v="1810"/>
    <n v="0"/>
  </r>
  <r>
    <x v="31"/>
    <x v="0"/>
    <s v="Desenvolve RR"/>
    <n v="0"/>
    <n v="0"/>
    <n v="0"/>
    <n v="0"/>
    <n v="0"/>
    <n v="0"/>
    <n v="0"/>
    <n v="0"/>
    <n v="0"/>
    <n v="0"/>
    <n v="0"/>
  </r>
  <r>
    <x v="31"/>
    <x v="1"/>
    <s v="Afeam"/>
    <n v="41504"/>
    <n v="0"/>
    <n v="9608"/>
    <n v="4690"/>
    <n v="16108"/>
    <n v="1426"/>
    <n v="1491"/>
    <n v="326"/>
    <n v="0"/>
    <n v="7856"/>
    <n v="0"/>
  </r>
  <r>
    <x v="31"/>
    <x v="2"/>
    <s v="Fomento Paraná"/>
    <n v="1281637"/>
    <n v="161411"/>
    <n v="684232"/>
    <n v="267774"/>
    <n v="84615"/>
    <n v="19964"/>
    <n v="11326"/>
    <n v="7103"/>
    <n v="6376"/>
    <n v="38836"/>
    <n v="0"/>
  </r>
  <r>
    <x v="31"/>
    <x v="0"/>
    <s v="AGN (Rio Grande do Norte)"/>
    <n v="41653"/>
    <n v="0"/>
    <n v="34137"/>
    <n v="1912"/>
    <n v="687"/>
    <n v="462"/>
    <n v="719"/>
    <n v="276"/>
    <n v="623"/>
    <n v="2839"/>
    <n v="0"/>
  </r>
  <r>
    <x v="31"/>
    <x v="1"/>
    <s v="Goiás Fomento"/>
    <n v="142533"/>
    <n v="0"/>
    <n v="5843"/>
    <n v="110935"/>
    <n v="3284"/>
    <n v="2690"/>
    <n v="3119"/>
    <n v="2873"/>
    <n v="3549"/>
    <n v="10242"/>
    <n v="0"/>
  </r>
  <r>
    <x v="31"/>
    <x v="0"/>
    <s v="Ag Ft Tocantins"/>
    <n v="21460"/>
    <n v="3145"/>
    <n v="7763"/>
    <n v="3581"/>
    <n v="3803"/>
    <n v="670"/>
    <n v="439"/>
    <n v="387"/>
    <n v="373"/>
    <n v="1297"/>
    <n v="0"/>
  </r>
  <r>
    <x v="31"/>
    <x v="1"/>
    <s v="Agerio"/>
    <n v="344868"/>
    <n v="0"/>
    <n v="104460"/>
    <n v="96598"/>
    <n v="108291"/>
    <n v="9819"/>
    <n v="3610"/>
    <n v="5555"/>
    <n v="7613"/>
    <n v="8921"/>
    <n v="0"/>
  </r>
  <r>
    <x v="31"/>
    <x v="0"/>
    <s v="Desenvolve MT"/>
    <n v="48022"/>
    <n v="0"/>
    <n v="12120"/>
    <n v="15043"/>
    <n v="11888"/>
    <n v="4325"/>
    <n v="793"/>
    <n v="342"/>
    <n v="218"/>
    <n v="3293"/>
    <n v="0"/>
  </r>
  <r>
    <x v="31"/>
    <x v="2"/>
    <s v="Desenvolve SP"/>
    <n v="2185244"/>
    <n v="326011"/>
    <n v="356997"/>
    <n v="463541"/>
    <n v="725164"/>
    <n v="96659"/>
    <n v="57117"/>
    <n v="45987"/>
    <n v="22575"/>
    <n v="91195"/>
    <n v="0"/>
  </r>
  <r>
    <x v="31"/>
    <x v="0"/>
    <s v="Desenvolve (Alagoas)"/>
    <n v="43331"/>
    <n v="0"/>
    <n v="17897"/>
    <n v="11058"/>
    <n v="3978"/>
    <n v="1861"/>
    <n v="1357"/>
    <n v="1067"/>
    <n v="1009"/>
    <n v="5103"/>
    <n v="0"/>
  </r>
  <r>
    <x v="31"/>
    <x v="0"/>
    <s v="Piauí Fomento"/>
    <n v="41177"/>
    <n v="0"/>
    <n v="15772"/>
    <n v="10697"/>
    <n v="6702"/>
    <n v="2980"/>
    <n v="1277"/>
    <n v="1127"/>
    <n v="556"/>
    <n v="2066"/>
    <n v="0"/>
  </r>
  <r>
    <x v="31"/>
    <x v="0"/>
    <s v="Age (Pernambuco)"/>
    <n v="0"/>
    <n v="0"/>
    <n v="0"/>
    <n v="0"/>
    <n v="0"/>
    <n v="0"/>
    <n v="0"/>
    <n v="0"/>
    <n v="0"/>
    <n v="0"/>
    <n v="0"/>
  </r>
  <r>
    <x v="31"/>
    <x v="2"/>
    <s v="Desenbahia"/>
    <n v="607996"/>
    <n v="181271"/>
    <n v="173595"/>
    <n v="157407"/>
    <n v="26302"/>
    <n v="43077"/>
    <n v="2298"/>
    <n v="1932"/>
    <n v="1029"/>
    <n v="21085"/>
    <n v="0"/>
  </r>
  <r>
    <x v="31"/>
    <x v="2"/>
    <s v="Badesc"/>
    <n v="855888"/>
    <n v="111649"/>
    <n v="458358"/>
    <n v="193532"/>
    <n v="41802"/>
    <n v="11078"/>
    <n v="5395"/>
    <n v="1733"/>
    <n v="5366"/>
    <n v="26974"/>
    <n v="0"/>
  </r>
  <r>
    <x v="32"/>
    <x v="7"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CA29AF-7C69-4AE4-B467-D52031AC6373}" name="Tabela dinâmica1" cacheId="0" dataPosition="0" applyNumberFormats="0" applyBorderFormats="0" applyFontFormats="0" applyPatternFormats="0" applyAlignmentFormats="0" applyWidthHeightFormats="1" dataCaption="Valores" updatedVersion="8" minRefreshableVersion="3" rowGrandTotals="0" itemPrintTitles="1" createdVersion="7" indent="0" outline="1" outlineData="1" multipleFieldFilters="0" rowHeaderCaption="Data" colHeaderCaption="Classificação">
  <location ref="A7:CC41" firstHeaderRow="1" firstDataRow="3" firstDataCol="1"/>
  <pivotFields count="14">
    <pivotField axis="axisRow" showAll="0" sortType="ascending">
      <items count="3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t="default"/>
      </items>
    </pivotField>
    <pivotField axis="axisCol" showAll="0">
      <items count="9">
        <item x="4"/>
        <item x="6"/>
        <item x="5"/>
        <item x="0"/>
        <item x="1"/>
        <item x="2"/>
        <item x="3"/>
        <item h="1" x="7"/>
        <item t="default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</rowItems>
  <colFields count="2">
    <field x="-2"/>
    <field x="1"/>
  </colFields>
  <colItems count="8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i="1">
      <x v="1"/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i="2">
      <x v="2"/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i="3">
      <x v="3"/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i="4">
      <x v="4"/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i="5">
      <x v="5"/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i="6">
      <x v="6"/>
      <x/>
    </i>
    <i r="1" i="6">
      <x v="1"/>
    </i>
    <i r="1" i="6">
      <x v="2"/>
    </i>
    <i r="1" i="6">
      <x v="3"/>
    </i>
    <i r="1" i="6">
      <x v="4"/>
    </i>
    <i r="1" i="6">
      <x v="5"/>
    </i>
    <i r="1" i="6">
      <x v="6"/>
    </i>
    <i i="7">
      <x v="7"/>
      <x/>
    </i>
    <i r="1" i="7">
      <x v="1"/>
    </i>
    <i r="1" i="7">
      <x v="2"/>
    </i>
    <i r="1" i="7">
      <x v="3"/>
    </i>
    <i r="1" i="7">
      <x v="4"/>
    </i>
    <i r="1" i="7">
      <x v="5"/>
    </i>
    <i r="1" i="7">
      <x v="6"/>
    </i>
    <i i="8">
      <x v="8"/>
      <x/>
    </i>
    <i r="1" i="8">
      <x v="1"/>
    </i>
    <i r="1" i="8">
      <x v="2"/>
    </i>
    <i r="1" i="8">
      <x v="3"/>
    </i>
    <i r="1" i="8">
      <x v="4"/>
    </i>
    <i r="1" i="8">
      <x v="5"/>
    </i>
    <i r="1" i="8">
      <x v="6"/>
    </i>
    <i i="9">
      <x v="9"/>
      <x/>
    </i>
    <i r="1" i="9">
      <x v="1"/>
    </i>
    <i r="1" i="9">
      <x v="2"/>
    </i>
    <i r="1" i="9">
      <x v="3"/>
    </i>
    <i r="1" i="9">
      <x v="4"/>
    </i>
    <i r="1" i="9">
      <x v="5"/>
    </i>
    <i r="1" i="9">
      <x v="6"/>
    </i>
    <i t="grand">
      <x/>
    </i>
    <i t="grand" i="1">
      <x/>
    </i>
    <i t="grand" i="2">
      <x/>
    </i>
    <i t="grand" i="3">
      <x/>
    </i>
    <i t="grand" i="4">
      <x/>
    </i>
    <i t="grand" i="5">
      <x/>
    </i>
    <i t="grand" i="6">
      <x/>
    </i>
    <i t="grand" i="7">
      <x/>
    </i>
    <i t="grand" i="8">
      <x/>
    </i>
    <i t="grand" i="9">
      <x/>
    </i>
  </colItems>
  <dataFields count="10">
    <dataField name="AA (SNF)" fld="4" baseField="0" baseItem="0"/>
    <dataField name="A (SNF)" fld="5" baseField="0" baseItem="0"/>
    <dataField name="B (SNF)" fld="6" baseField="0" baseItem="0"/>
    <dataField name="C (SNF)" fld="7" baseField="0" baseItem="0"/>
    <dataField name="D (SNF)" fld="8" baseField="0" baseItem="0"/>
    <dataField name="E (SNF)" fld="9" baseField="0" baseItem="0"/>
    <dataField name="F (SNF)" fld="10" baseField="0" baseItem="0"/>
    <dataField name="G (SNF)" fld="11" baseField="0" baseItem="0"/>
    <dataField name="H (SNF)" fld="12" baseField="0" baseItem="0"/>
    <dataField name="Exterior (SNF)" fld="13" baseField="0" baseItem="0"/>
  </dataFields>
  <formats count="166">
    <format dxfId="167">
      <pivotArea outline="0" collapsedLevelsAreSubtotals="1" fieldPosition="0"/>
    </format>
    <format dxfId="166">
      <pivotArea collapsedLevelsAreSubtotals="1" fieldPosition="0">
        <references count="1">
          <reference field="0" count="1">
            <x v="1"/>
          </reference>
        </references>
      </pivotArea>
    </format>
    <format dxfId="165">
      <pivotArea dataOnly="0" labelOnly="1" fieldPosition="0">
        <references count="1">
          <reference field="0" count="1">
            <x v="1"/>
          </reference>
        </references>
      </pivotArea>
    </format>
    <format dxfId="164">
      <pivotArea collapsedLevelsAreSubtotals="1" fieldPosition="0">
        <references count="1">
          <reference field="0" count="1">
            <x v="3"/>
          </reference>
        </references>
      </pivotArea>
    </format>
    <format dxfId="163">
      <pivotArea dataOnly="0" labelOnly="1" fieldPosition="0">
        <references count="1">
          <reference field="0" count="1">
            <x v="3"/>
          </reference>
        </references>
      </pivotArea>
    </format>
    <format dxfId="162">
      <pivotArea collapsedLevelsAreSubtotals="1" fieldPosition="0">
        <references count="1">
          <reference field="0" count="1">
            <x v="5"/>
          </reference>
        </references>
      </pivotArea>
    </format>
    <format dxfId="161">
      <pivotArea dataOnly="0" labelOnly="1" fieldPosition="0">
        <references count="1">
          <reference field="0" count="1">
            <x v="5"/>
          </reference>
        </references>
      </pivotArea>
    </format>
    <format dxfId="160">
      <pivotArea collapsedLevelsAreSubtotals="1" fieldPosition="0">
        <references count="1">
          <reference field="0" count="1">
            <x v="7"/>
          </reference>
        </references>
      </pivotArea>
    </format>
    <format dxfId="159">
      <pivotArea dataOnly="0" labelOnly="1" fieldPosition="0">
        <references count="1">
          <reference field="0" count="1">
            <x v="7"/>
          </reference>
        </references>
      </pivotArea>
    </format>
    <format dxfId="158">
      <pivotArea collapsedLevelsAreSubtotals="1" fieldPosition="0">
        <references count="1">
          <reference field="0" count="1">
            <x v="9"/>
          </reference>
        </references>
      </pivotArea>
    </format>
    <format dxfId="157">
      <pivotArea dataOnly="0" labelOnly="1" fieldPosition="0">
        <references count="1">
          <reference field="0" count="1">
            <x v="9"/>
          </reference>
        </references>
      </pivotArea>
    </format>
    <format dxfId="156">
      <pivotArea collapsedLevelsAreSubtotals="1" fieldPosition="0">
        <references count="1">
          <reference field="0" count="1">
            <x v="11"/>
          </reference>
        </references>
      </pivotArea>
    </format>
    <format dxfId="155">
      <pivotArea dataOnly="0" labelOnly="1" fieldPosition="0">
        <references count="1">
          <reference field="0" count="1">
            <x v="11"/>
          </reference>
        </references>
      </pivotArea>
    </format>
    <format dxfId="154">
      <pivotArea collapsedLevelsAreSubtotals="1" fieldPosition="0">
        <references count="1">
          <reference field="0" count="1">
            <x v="13"/>
          </reference>
        </references>
      </pivotArea>
    </format>
    <format dxfId="153">
      <pivotArea dataOnly="0" labelOnly="1" fieldPosition="0">
        <references count="1">
          <reference field="0" count="1">
            <x v="13"/>
          </reference>
        </references>
      </pivotArea>
    </format>
    <format dxfId="152">
      <pivotArea collapsedLevelsAreSubtotals="1" fieldPosition="0">
        <references count="1">
          <reference field="0" count="1">
            <x v="15"/>
          </reference>
        </references>
      </pivotArea>
    </format>
    <format dxfId="151">
      <pivotArea dataOnly="0" labelOnly="1" fieldPosition="0">
        <references count="1">
          <reference field="0" count="1">
            <x v="15"/>
          </reference>
        </references>
      </pivotArea>
    </format>
    <format dxfId="150">
      <pivotArea collapsedLevelsAreSubtotals="1" fieldPosition="0">
        <references count="1">
          <reference field="0" count="1">
            <x v="17"/>
          </reference>
        </references>
      </pivotArea>
    </format>
    <format dxfId="149">
      <pivotArea dataOnly="0" labelOnly="1" fieldPosition="0">
        <references count="1">
          <reference field="0" count="1">
            <x v="17"/>
          </reference>
        </references>
      </pivotArea>
    </format>
    <format dxfId="148">
      <pivotArea collapsedLevelsAreSubtotals="1" fieldPosition="0">
        <references count="1">
          <reference field="0" count="1">
            <x v="19"/>
          </reference>
        </references>
      </pivotArea>
    </format>
    <format dxfId="147">
      <pivotArea dataOnly="0" labelOnly="1" fieldPosition="0">
        <references count="1">
          <reference field="0" count="1">
            <x v="19"/>
          </reference>
        </references>
      </pivotArea>
    </format>
    <format dxfId="146">
      <pivotArea collapsedLevelsAreSubtotals="1" fieldPosition="0">
        <references count="1">
          <reference field="0" count="1">
            <x v="21"/>
          </reference>
        </references>
      </pivotArea>
    </format>
    <format dxfId="145">
      <pivotArea dataOnly="0" labelOnly="1" fieldPosition="0">
        <references count="1">
          <reference field="0" count="1">
            <x v="21"/>
          </reference>
        </references>
      </pivotArea>
    </format>
    <format dxfId="144">
      <pivotArea collapsedLevelsAreSubtotals="1" fieldPosition="0">
        <references count="1">
          <reference field="0" count="1">
            <x v="23"/>
          </reference>
        </references>
      </pivotArea>
    </format>
    <format dxfId="143">
      <pivotArea dataOnly="0" labelOnly="1" fieldPosition="0">
        <references count="1">
          <reference field="0" count="1">
            <x v="23"/>
          </reference>
        </references>
      </pivotArea>
    </format>
    <format dxfId="142">
      <pivotArea collapsedLevelsAreSubtotals="1" fieldPosition="0">
        <references count="1">
          <reference field="0" count="1">
            <x v="28"/>
          </reference>
        </references>
      </pivotArea>
    </format>
    <format dxfId="141">
      <pivotArea dataOnly="0" labelOnly="1" fieldPosition="0">
        <references count="1">
          <reference field="0" count="1">
            <x v="28"/>
          </reference>
        </references>
      </pivotArea>
    </format>
    <format dxfId="140">
      <pivotArea collapsedLevelsAreSubtotals="1" fieldPosition="0">
        <references count="1">
          <reference field="0" count="1">
            <x v="25"/>
          </reference>
        </references>
      </pivotArea>
    </format>
    <format dxfId="139">
      <pivotArea dataOnly="0" labelOnly="1" fieldPosition="0">
        <references count="1">
          <reference field="0" count="1">
            <x v="25"/>
          </reference>
        </references>
      </pivotArea>
    </format>
    <format dxfId="138">
      <pivotArea grandRow="1" outline="0" collapsedLevelsAreSubtotals="1" fieldPosition="0"/>
    </format>
    <format dxfId="137">
      <pivotArea dataOnly="0" labelOnly="1" grandRow="1" outline="0" fieldPosition="0"/>
    </format>
    <format dxfId="136">
      <pivotArea type="topRight" dataOnly="0" labelOnly="1" outline="0" offset="E1" fieldPosition="0"/>
    </format>
    <format dxfId="135">
      <pivotArea outline="0" collapsedLevelsAreSubtotals="1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format>
    <format dxfId="134">
      <pivotArea type="topRight" dataOnly="0" labelOnly="1" outline="0" offset="L1" fieldPosition="0"/>
    </format>
    <format dxfId="133">
      <pivotArea dataOnly="0" labelOnly="1" outline="0" offset="IV256" fieldPosition="0">
        <references count="1">
          <reference field="4294967294" count="1">
            <x v="0"/>
          </reference>
        </references>
      </pivotArea>
    </format>
    <format dxfId="132">
      <pivotArea dataOnly="0" labelOnly="1" fieldPosition="0">
        <references count="2">
          <reference field="4294967294" count="1" selected="0">
            <x v="0"/>
          </reference>
          <reference field="1" count="1">
            <x v="6"/>
          </reference>
        </references>
      </pivotArea>
    </format>
    <format dxfId="131">
      <pivotArea outline="0" collapsedLevelsAreSubtotals="1" fieldPosition="0">
        <references count="2">
          <reference field="4294967294" count="1" selected="0">
            <x v="1"/>
          </reference>
          <reference field="1" count="1" selected="0">
            <x v="6"/>
          </reference>
        </references>
      </pivotArea>
    </format>
    <format dxfId="130">
      <pivotArea type="topRight" dataOnly="0" labelOnly="1" outline="0" offset="S1" fieldPosition="0"/>
    </format>
    <format dxfId="129">
      <pivotArea dataOnly="0" labelOnly="1" outline="0" offset="IV256" fieldPosition="0">
        <references count="1">
          <reference field="4294967294" count="1">
            <x v="1"/>
          </reference>
        </references>
      </pivotArea>
    </format>
    <format dxfId="128">
      <pivotArea dataOnly="0" labelOnly="1" fieldPosition="0">
        <references count="2">
          <reference field="4294967294" count="1" selected="0">
            <x v="1"/>
          </reference>
          <reference field="1" count="1">
            <x v="6"/>
          </reference>
        </references>
      </pivotArea>
    </format>
    <format dxfId="127">
      <pivotArea outline="0" collapsedLevelsAreSubtotals="1" fieldPosition="0">
        <references count="2">
          <reference field="4294967294" count="1" selected="0">
            <x v="2"/>
          </reference>
          <reference field="1" count="1" selected="0">
            <x v="6"/>
          </reference>
        </references>
      </pivotArea>
    </format>
    <format dxfId="126">
      <pivotArea type="topRight" dataOnly="0" labelOnly="1" outline="0" offset="Z1" fieldPosition="0"/>
    </format>
    <format dxfId="125">
      <pivotArea dataOnly="0" labelOnly="1" outline="0" offset="IV256" fieldPosition="0">
        <references count="1">
          <reference field="4294967294" count="1">
            <x v="2"/>
          </reference>
        </references>
      </pivotArea>
    </format>
    <format dxfId="124">
      <pivotArea dataOnly="0" labelOnly="1" fieldPosition="0">
        <references count="2">
          <reference field="4294967294" count="1" selected="0">
            <x v="2"/>
          </reference>
          <reference field="1" count="1">
            <x v="6"/>
          </reference>
        </references>
      </pivotArea>
    </format>
    <format dxfId="123">
      <pivotArea outline="0" collapsedLevelsAreSubtotals="1" fieldPosition="0">
        <references count="2">
          <reference field="4294967294" count="1" selected="0">
            <x v="3"/>
          </reference>
          <reference field="1" count="1" selected="0">
            <x v="6"/>
          </reference>
        </references>
      </pivotArea>
    </format>
    <format dxfId="122">
      <pivotArea type="topRight" dataOnly="0" labelOnly="1" outline="0" offset="AG1" fieldPosition="0"/>
    </format>
    <format dxfId="121">
      <pivotArea dataOnly="0" labelOnly="1" outline="0" offset="IV256" fieldPosition="0">
        <references count="1">
          <reference field="4294967294" count="1">
            <x v="3"/>
          </reference>
        </references>
      </pivotArea>
    </format>
    <format dxfId="120">
      <pivotArea dataOnly="0" labelOnly="1" fieldPosition="0">
        <references count="2">
          <reference field="4294967294" count="1" selected="0">
            <x v="3"/>
          </reference>
          <reference field="1" count="1">
            <x v="6"/>
          </reference>
        </references>
      </pivotArea>
    </format>
    <format dxfId="119">
      <pivotArea outline="0" collapsedLevelsAreSubtotals="1" fieldPosition="0">
        <references count="2">
          <reference field="4294967294" count="1" selected="0">
            <x v="4"/>
          </reference>
          <reference field="1" count="1" selected="0">
            <x v="6"/>
          </reference>
        </references>
      </pivotArea>
    </format>
    <format dxfId="118">
      <pivotArea type="topRight" dataOnly="0" labelOnly="1" outline="0" offset="AN1" fieldPosition="0"/>
    </format>
    <format dxfId="117">
      <pivotArea dataOnly="0" labelOnly="1" outline="0" offset="IV256" fieldPosition="0">
        <references count="1">
          <reference field="4294967294" count="1">
            <x v="4"/>
          </reference>
        </references>
      </pivotArea>
    </format>
    <format dxfId="116">
      <pivotArea dataOnly="0" labelOnly="1" fieldPosition="0">
        <references count="2">
          <reference field="4294967294" count="1" selected="0">
            <x v="4"/>
          </reference>
          <reference field="1" count="1">
            <x v="6"/>
          </reference>
        </references>
      </pivotArea>
    </format>
    <format dxfId="115">
      <pivotArea outline="0" collapsedLevelsAreSubtotals="1" fieldPosition="0">
        <references count="2">
          <reference field="4294967294" count="1" selected="0">
            <x v="5"/>
          </reference>
          <reference field="1" count="1" selected="0">
            <x v="6"/>
          </reference>
        </references>
      </pivotArea>
    </format>
    <format dxfId="114">
      <pivotArea type="topRight" dataOnly="0" labelOnly="1" outline="0" offset="AU1" fieldPosition="0"/>
    </format>
    <format dxfId="113">
      <pivotArea dataOnly="0" labelOnly="1" outline="0" offset="IV256" fieldPosition="0">
        <references count="1">
          <reference field="4294967294" count="1">
            <x v="5"/>
          </reference>
        </references>
      </pivotArea>
    </format>
    <format dxfId="112">
      <pivotArea dataOnly="0" labelOnly="1" fieldPosition="0">
        <references count="2">
          <reference field="4294967294" count="1" selected="0">
            <x v="5"/>
          </reference>
          <reference field="1" count="1">
            <x v="6"/>
          </reference>
        </references>
      </pivotArea>
    </format>
    <format dxfId="111">
      <pivotArea outline="0" collapsedLevelsAreSubtotals="1" fieldPosition="0">
        <references count="2">
          <reference field="4294967294" count="1" selected="0">
            <x v="6"/>
          </reference>
          <reference field="1" count="1" selected="0">
            <x v="6"/>
          </reference>
        </references>
      </pivotArea>
    </format>
    <format dxfId="110">
      <pivotArea type="topRight" dataOnly="0" labelOnly="1" outline="0" offset="BB1" fieldPosition="0"/>
    </format>
    <format dxfId="109">
      <pivotArea dataOnly="0" labelOnly="1" outline="0" offset="IV256" fieldPosition="0">
        <references count="1">
          <reference field="4294967294" count="1">
            <x v="6"/>
          </reference>
        </references>
      </pivotArea>
    </format>
    <format dxfId="108">
      <pivotArea dataOnly="0" labelOnly="1" fieldPosition="0">
        <references count="2">
          <reference field="4294967294" count="1" selected="0">
            <x v="6"/>
          </reference>
          <reference field="1" count="1">
            <x v="6"/>
          </reference>
        </references>
      </pivotArea>
    </format>
    <format dxfId="107">
      <pivotArea outline="0" collapsedLevelsAreSubtotals="1" fieldPosition="0">
        <references count="2">
          <reference field="4294967294" count="1" selected="0">
            <x v="7"/>
          </reference>
          <reference field="1" count="1" selected="0">
            <x v="6"/>
          </reference>
        </references>
      </pivotArea>
    </format>
    <format dxfId="106">
      <pivotArea type="topRight" dataOnly="0" labelOnly="1" outline="0" offset="BI1" fieldPosition="0"/>
    </format>
    <format dxfId="105">
      <pivotArea dataOnly="0" labelOnly="1" outline="0" offset="IV256" fieldPosition="0">
        <references count="1">
          <reference field="4294967294" count="1">
            <x v="7"/>
          </reference>
        </references>
      </pivotArea>
    </format>
    <format dxfId="104">
      <pivotArea dataOnly="0" labelOnly="1" fieldPosition="0">
        <references count="2">
          <reference field="4294967294" count="1" selected="0">
            <x v="7"/>
          </reference>
          <reference field="1" count="1">
            <x v="6"/>
          </reference>
        </references>
      </pivotArea>
    </format>
    <format dxfId="103">
      <pivotArea outline="0" collapsedLevelsAreSubtotals="1" fieldPosition="0">
        <references count="2">
          <reference field="4294967294" count="1" selected="0">
            <x v="8"/>
          </reference>
          <reference field="1" count="1" selected="0">
            <x v="6"/>
          </reference>
        </references>
      </pivotArea>
    </format>
    <format dxfId="102">
      <pivotArea type="topRight" dataOnly="0" labelOnly="1" outline="0" offset="BP1" fieldPosition="0"/>
    </format>
    <format dxfId="101">
      <pivotArea dataOnly="0" labelOnly="1" outline="0" offset="IV256" fieldPosition="0">
        <references count="1">
          <reference field="4294967294" count="1">
            <x v="8"/>
          </reference>
        </references>
      </pivotArea>
    </format>
    <format dxfId="100">
      <pivotArea dataOnly="0" labelOnly="1" fieldPosition="0">
        <references count="2">
          <reference field="4294967294" count="1" selected="0">
            <x v="8"/>
          </reference>
          <reference field="1" count="1">
            <x v="6"/>
          </reference>
        </references>
      </pivotArea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type="origin" dataOnly="0" labelOnly="1" outline="0" fieldPosition="0"/>
    </format>
    <format dxfId="96">
      <pivotArea field="-2" type="button" dataOnly="0" labelOnly="1" outline="0" axis="axisCol" fieldPosition="0"/>
    </format>
    <format dxfId="95">
      <pivotArea field="1" type="button" dataOnly="0" labelOnly="1" outline="0" axis="axisCol" fieldPosition="1"/>
    </format>
    <format dxfId="94">
      <pivotArea type="topRight" dataOnly="0" labelOnly="1" outline="0" fieldPosition="0"/>
    </format>
    <format dxfId="93">
      <pivotArea field="0" type="button" dataOnly="0" labelOnly="1" outline="0" axis="axisRow" fieldPosition="0"/>
    </format>
    <format dxfId="92">
      <pivotArea dataOnly="0" labelOnly="1" fieldPosition="0">
        <references count="1">
          <reference field="0" count="0"/>
        </references>
      </pivotArea>
    </format>
    <format dxfId="91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90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89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88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87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86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85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84">
      <pivotArea dataOnly="0" labelOnly="1" fieldPosition="0">
        <references count="2">
          <reference field="4294967294" count="1" selected="0">
            <x v="6"/>
          </reference>
          <reference field="1" count="0"/>
        </references>
      </pivotArea>
    </format>
    <format dxfId="83">
      <pivotArea dataOnly="0" labelOnly="1" fieldPosition="0">
        <references count="2">
          <reference field="4294967294" count="1" selected="0">
            <x v="7"/>
          </reference>
          <reference field="1" count="0"/>
        </references>
      </pivotArea>
    </format>
    <format dxfId="82">
      <pivotArea dataOnly="0" labelOnly="1" fieldPosition="0">
        <references count="2">
          <reference field="4294967294" count="1" selected="0">
            <x v="8"/>
          </reference>
          <reference field="1" count="0"/>
        </references>
      </pivotArea>
    </format>
    <format dxfId="81">
      <pivotArea dataOnly="0" labelOnly="1" fieldPosition="0">
        <references count="2">
          <reference field="4294967294" count="1" selected="0">
            <x v="9"/>
          </reference>
          <reference field="1" count="0"/>
        </references>
      </pivotArea>
    </format>
    <format dxfId="80">
      <pivotArea type="all" dataOnly="0" outline="0" fieldPosition="0"/>
    </format>
    <format dxfId="79">
      <pivotArea outline="0" collapsedLevelsAreSubtotals="1" fieldPosition="0"/>
    </format>
    <format dxfId="78">
      <pivotArea type="origin" dataOnly="0" labelOnly="1" outline="0" fieldPosition="0"/>
    </format>
    <format dxfId="77">
      <pivotArea field="1" type="button" dataOnly="0" labelOnly="1" outline="0" axis="axisCol" fieldPosition="1"/>
    </format>
    <format dxfId="76">
      <pivotArea type="topRight" dataOnly="0" labelOnly="1" outline="0" fieldPosition="0"/>
    </format>
    <format dxfId="75">
      <pivotArea field="0" type="button" dataOnly="0" labelOnly="1" outline="0" axis="axisRow" fieldPosition="0"/>
    </format>
    <format dxfId="74">
      <pivotArea dataOnly="0" labelOnly="1" fieldPosition="0">
        <references count="1">
          <reference field="0" count="0"/>
        </references>
      </pivotArea>
    </format>
    <format dxfId="73">
      <pivotArea dataOnly="0" labelOnly="1" outline="0" fieldPosition="0">
        <references count="1">
          <reference field="4294967294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72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71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70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69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68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67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66">
      <pivotArea dataOnly="0" labelOnly="1" fieldPosition="0">
        <references count="2">
          <reference field="4294967294" count="1" selected="0">
            <x v="6"/>
          </reference>
          <reference field="1" count="0"/>
        </references>
      </pivotArea>
    </format>
    <format dxfId="65">
      <pivotArea dataOnly="0" labelOnly="1" fieldPosition="0">
        <references count="2">
          <reference field="4294967294" count="1" selected="0">
            <x v="7"/>
          </reference>
          <reference field="1" count="0"/>
        </references>
      </pivotArea>
    </format>
    <format dxfId="64">
      <pivotArea dataOnly="0" labelOnly="1" fieldPosition="0">
        <references count="2">
          <reference field="4294967294" count="1" selected="0">
            <x v="8"/>
          </reference>
          <reference field="1" count="0"/>
        </references>
      </pivotArea>
    </format>
    <format dxfId="63">
      <pivotArea dataOnly="0" labelOnly="1" fieldPosition="0">
        <references count="2">
          <reference field="4294967294" count="1" selected="0">
            <x v="9"/>
          </reference>
          <reference field="1" count="0"/>
        </references>
      </pivotArea>
    </format>
    <format dxfId="62">
      <pivotArea field="-2" type="button" dataOnly="0" labelOnly="1" outline="0" axis="axisCol" fieldPosition="0"/>
    </format>
    <format dxfId="61">
      <pivotArea type="origin" dataOnly="0" labelOnly="1" outline="0" fieldPosition="0"/>
    </format>
    <format dxfId="60">
      <pivotArea field="-2" type="button" dataOnly="0" labelOnly="1" outline="0" axis="axisCol" fieldPosition="0"/>
    </format>
    <format dxfId="59">
      <pivotArea field="1" type="button" dataOnly="0" labelOnly="1" outline="0" axis="axisCol" fieldPosition="1"/>
    </format>
    <format dxfId="58">
      <pivotArea type="topRight" dataOnly="0" labelOnly="1" outline="0" fieldPosition="0"/>
    </format>
    <format dxfId="57">
      <pivotArea dataOnly="0" labelOnly="1" fieldPosition="0">
        <references count="1">
          <reference field="0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56">
      <pivotArea field="0" type="button" dataOnly="0" labelOnly="1" outline="0" axis="axisRow" fieldPosition="0"/>
    </format>
    <format dxfId="55">
      <pivotArea field="0" type="button" dataOnly="0" labelOnly="1" outline="0" axis="axisRow" fieldPosition="0"/>
    </format>
    <format dxfId="54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53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52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51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50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49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48">
      <pivotArea dataOnly="0" labelOnly="1" fieldPosition="0">
        <references count="2">
          <reference field="4294967294" count="1" selected="0">
            <x v="6"/>
          </reference>
          <reference field="1" count="0"/>
        </references>
      </pivotArea>
    </format>
    <format dxfId="47">
      <pivotArea dataOnly="0" labelOnly="1" fieldPosition="0">
        <references count="2">
          <reference field="4294967294" count="1" selected="0">
            <x v="7"/>
          </reference>
          <reference field="1" count="0"/>
        </references>
      </pivotArea>
    </format>
    <format dxfId="46">
      <pivotArea dataOnly="0" labelOnly="1" fieldPosition="0">
        <references count="2">
          <reference field="4294967294" count="1" selected="0">
            <x v="8"/>
          </reference>
          <reference field="1" count="0"/>
        </references>
      </pivotArea>
    </format>
    <format dxfId="45">
      <pivotArea dataOnly="0" labelOnly="1" fieldPosition="0">
        <references count="2">
          <reference field="4294967294" count="1" selected="0">
            <x v="9"/>
          </reference>
          <reference field="1" count="0"/>
        </references>
      </pivotArea>
    </format>
    <format dxfId="44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43">
      <pivotArea dataOnly="0" labelOnly="1" fieldPosition="0">
        <references count="2">
          <reference field="4294967294" count="1" selected="0">
            <x v="1"/>
          </reference>
          <reference field="1" count="0"/>
        </references>
      </pivotArea>
    </format>
    <format dxfId="42">
      <pivotArea dataOnly="0" labelOnly="1" fieldPosition="0">
        <references count="2">
          <reference field="4294967294" count="1" selected="0">
            <x v="2"/>
          </reference>
          <reference field="1" count="0"/>
        </references>
      </pivotArea>
    </format>
    <format dxfId="41">
      <pivotArea dataOnly="0" labelOnly="1" fieldPosition="0">
        <references count="2">
          <reference field="4294967294" count="1" selected="0">
            <x v="3"/>
          </reference>
          <reference field="1" count="0"/>
        </references>
      </pivotArea>
    </format>
    <format dxfId="40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39">
      <pivotArea dataOnly="0" labelOnly="1" fieldPosition="0">
        <references count="2">
          <reference field="4294967294" count="1" selected="0">
            <x v="5"/>
          </reference>
          <reference field="1" count="0"/>
        </references>
      </pivotArea>
    </format>
    <format dxfId="38">
      <pivotArea dataOnly="0" labelOnly="1" fieldPosition="0">
        <references count="2">
          <reference field="4294967294" count="1" selected="0">
            <x v="6"/>
          </reference>
          <reference field="1" count="0"/>
        </references>
      </pivotArea>
    </format>
    <format dxfId="37">
      <pivotArea dataOnly="0" labelOnly="1" fieldPosition="0">
        <references count="2">
          <reference field="4294967294" count="1" selected="0">
            <x v="7"/>
          </reference>
          <reference field="1" count="0"/>
        </references>
      </pivotArea>
    </format>
    <format dxfId="36">
      <pivotArea dataOnly="0" labelOnly="1" fieldPosition="0">
        <references count="2">
          <reference field="4294967294" count="1" selected="0">
            <x v="8"/>
          </reference>
          <reference field="1" count="0"/>
        </references>
      </pivotArea>
    </format>
    <format dxfId="35">
      <pivotArea dataOnly="0" labelOnly="1" fieldPosition="0">
        <references count="2">
          <reference field="4294967294" count="1" selected="0">
            <x v="9"/>
          </reference>
          <reference field="1" count="0"/>
        </references>
      </pivotArea>
    </format>
    <format dxfId="34">
      <pivotArea dataOnly="0" labelOnly="1" outline="0" fieldPosition="0">
        <references count="1">
          <reference field="4294967294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3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32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31">
      <pivotArea field="1" dataOnly="0" labelOnly="1" grandCol="1" outline="0" axis="axisCol" fieldPosition="1">
        <references count="1">
          <reference field="4294967294" count="1" selected="0">
            <x v="2"/>
          </reference>
        </references>
      </pivotArea>
    </format>
    <format dxfId="30">
      <pivotArea field="1" dataOnly="0" labelOnly="1" grandCol="1" outline="0" axis="axisCol" fieldPosition="1">
        <references count="1">
          <reference field="4294967294" count="1" selected="0">
            <x v="3"/>
          </reference>
        </references>
      </pivotArea>
    </format>
    <format dxfId="29">
      <pivotArea field="1" dataOnly="0" labelOnly="1" grandCol="1" outline="0" axis="axisCol" fieldPosition="1">
        <references count="1">
          <reference field="4294967294" count="1" selected="0">
            <x v="4"/>
          </reference>
        </references>
      </pivotArea>
    </format>
    <format dxfId="28">
      <pivotArea field="1" dataOnly="0" labelOnly="1" grandCol="1" outline="0" axis="axisCol" fieldPosition="1">
        <references count="1">
          <reference field="4294967294" count="1" selected="0">
            <x v="5"/>
          </reference>
        </references>
      </pivotArea>
    </format>
    <format dxfId="27">
      <pivotArea field="1" dataOnly="0" labelOnly="1" grandCol="1" outline="0" axis="axisCol" fieldPosition="1">
        <references count="1">
          <reference field="4294967294" count="1" selected="0">
            <x v="6"/>
          </reference>
        </references>
      </pivotArea>
    </format>
    <format dxfId="26">
      <pivotArea field="1" dataOnly="0" labelOnly="1" grandCol="1" outline="0" axis="axisCol" fieldPosition="1">
        <references count="1">
          <reference field="4294967294" count="1" selected="0">
            <x v="7"/>
          </reference>
        </references>
      </pivotArea>
    </format>
    <format dxfId="25">
      <pivotArea field="1" dataOnly="0" labelOnly="1" grandCol="1" outline="0" axis="axisCol" fieldPosition="1">
        <references count="1">
          <reference field="4294967294" count="1" selected="0">
            <x v="8"/>
          </reference>
        </references>
      </pivotArea>
    </format>
    <format dxfId="24">
      <pivotArea field="1" dataOnly="0" labelOnly="1" grandCol="1" outline="0" axis="axisCol" fieldPosition="1">
        <references count="1">
          <reference field="4294967294" count="1" selected="0">
            <x v="9"/>
          </reference>
        </references>
      </pivotArea>
    </format>
    <format dxfId="23">
      <pivotArea dataOnly="0" labelOnly="1" outline="0" fieldPosition="0">
        <references count="1">
          <reference field="4294967294" count="9"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22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2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20">
      <pivotArea field="1" dataOnly="0" labelOnly="1" grandCol="1" outline="0" axis="axisCol" fieldPosition="1">
        <references count="1">
          <reference field="4294967294" count="1" selected="0">
            <x v="2"/>
          </reference>
        </references>
      </pivotArea>
    </format>
    <format dxfId="19">
      <pivotArea field="1" dataOnly="0" labelOnly="1" grandCol="1" outline="0" axis="axisCol" fieldPosition="1">
        <references count="1">
          <reference field="4294967294" count="1" selected="0">
            <x v="3"/>
          </reference>
        </references>
      </pivotArea>
    </format>
    <format dxfId="18">
      <pivotArea field="1" dataOnly="0" labelOnly="1" grandCol="1" outline="0" axis="axisCol" fieldPosition="1">
        <references count="1">
          <reference field="4294967294" count="1" selected="0">
            <x v="4"/>
          </reference>
        </references>
      </pivotArea>
    </format>
    <format dxfId="17">
      <pivotArea field="1" dataOnly="0" labelOnly="1" grandCol="1" outline="0" axis="axisCol" fieldPosition="1">
        <references count="1">
          <reference field="4294967294" count="1" selected="0">
            <x v="5"/>
          </reference>
        </references>
      </pivotArea>
    </format>
    <format dxfId="16">
      <pivotArea field="1" dataOnly="0" labelOnly="1" grandCol="1" outline="0" axis="axisCol" fieldPosition="1">
        <references count="1">
          <reference field="4294967294" count="1" selected="0">
            <x v="6"/>
          </reference>
        </references>
      </pivotArea>
    </format>
    <format dxfId="15">
      <pivotArea field="1" dataOnly="0" labelOnly="1" grandCol="1" outline="0" axis="axisCol" fieldPosition="1">
        <references count="1">
          <reference field="4294967294" count="1" selected="0">
            <x v="7"/>
          </reference>
        </references>
      </pivotArea>
    </format>
    <format dxfId="14">
      <pivotArea field="1" dataOnly="0" labelOnly="1" grandCol="1" outline="0" axis="axisCol" fieldPosition="1">
        <references count="1">
          <reference field="4294967294" count="1" selected="0">
            <x v="8"/>
          </reference>
        </references>
      </pivotArea>
    </format>
    <format dxfId="13">
      <pivotArea field="1" dataOnly="0" labelOnly="1" grandCol="1" outline="0" axis="axisCol" fieldPosition="1">
        <references count="1">
          <reference field="4294967294" count="1" selected="0">
            <x v="9"/>
          </reference>
        </references>
      </pivotArea>
    </format>
    <format dxfId="12">
      <pivotArea field="-2" type="button" dataOnly="0" labelOnly="1" outline="0" axis="axisCol" fieldPosition="0"/>
    </format>
    <format dxfId="11">
      <pivotArea dataOnly="0" labelOnly="1" fieldPosition="0">
        <references count="1">
          <reference field="0" count="1">
            <x v="27"/>
          </reference>
        </references>
      </pivotArea>
    </format>
    <format dxfId="10">
      <pivotArea dataOnly="0" labelOnly="1" fieldPosition="0">
        <references count="1">
          <reference field="0" count="2">
            <x v="28"/>
            <x v="29"/>
          </reference>
        </references>
      </pivotArea>
    </format>
    <format dxfId="9">
      <pivotArea dataOnly="0" labelOnly="1" fieldPosition="0">
        <references count="1">
          <reference field="0" count="1">
            <x v="30"/>
          </reference>
        </references>
      </pivotArea>
    </format>
    <format dxfId="8">
      <pivotArea dataOnly="0" labelOnly="1" fieldPosition="0">
        <references count="1">
          <reference field="0" count="1">
            <x v="31"/>
          </reference>
        </references>
      </pivotArea>
    </format>
    <format dxfId="7">
      <pivotArea outline="0" collapsedLevelsAreSubtotals="1" fieldPosition="0"/>
    </format>
    <format dxfId="6">
      <pivotArea dataOnly="0" labelOnly="1" fieldPosition="0">
        <references count="1">
          <reference field="0" count="3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5">
      <pivotArea outline="0" collapsedLevelsAreSubtotals="1" fieldPosition="0"/>
    </format>
    <format dxfId="4">
      <pivotArea dataOnly="0" labelOnly="1" fieldPosition="0">
        <references count="1">
          <reference field="0" count="3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3">
      <pivotArea outline="0" collapsedLevelsAreSubtotals="1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format>
    <format dxfId="1">
      <pivotArea outline="0" collapsedLevelsAreSubtotals="1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format>
  </formats>
  <pivotTableStyleInfo name="PivotStyleLight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EEEEA-07D5-4998-A142-1414E481EE41}">
  <sheetPr>
    <tabColor rgb="FF002060"/>
  </sheetPr>
  <dimension ref="A1:CC42"/>
  <sheetViews>
    <sheetView showGridLines="0" tabSelected="1" zoomScale="80" zoomScaleNormal="80" workbookViewId="0">
      <pane xSplit="1" ySplit="9" topLeftCell="B10" activePane="bottomRight" state="frozen"/>
      <selection pane="topRight" activeCell="B1" sqref="B1"/>
      <selection pane="bottomLeft" activeCell="A6" sqref="A6"/>
      <selection pane="bottomRight" activeCell="H1" sqref="H1:H1048576"/>
    </sheetView>
  </sheetViews>
  <sheetFormatPr defaultRowHeight="14.5" x14ac:dyDescent="0.35"/>
  <cols>
    <col min="1" max="1" width="17" customWidth="1"/>
    <col min="2" max="2" width="24.453125" customWidth="1"/>
    <col min="3" max="3" width="19.54296875" bestFit="1" customWidth="1"/>
    <col min="4" max="4" width="15.26953125" bestFit="1" customWidth="1"/>
    <col min="5" max="5" width="21" bestFit="1" customWidth="1"/>
    <col min="6" max="6" width="21.7265625" bestFit="1" customWidth="1"/>
    <col min="7" max="7" width="22.26953125" bestFit="1" customWidth="1"/>
    <col min="8" max="8" width="22.453125" style="10" bestFit="1" customWidth="1"/>
    <col min="9" max="9" width="26.54296875" bestFit="1" customWidth="1"/>
    <col min="10" max="10" width="19.54296875" bestFit="1" customWidth="1"/>
    <col min="11" max="11" width="15.26953125" bestFit="1" customWidth="1"/>
    <col min="12" max="12" width="21" bestFit="1" customWidth="1"/>
    <col min="13" max="13" width="21.7265625" bestFit="1" customWidth="1"/>
    <col min="14" max="14" width="22.26953125" bestFit="1" customWidth="1"/>
    <col min="15" max="15" width="22.453125" bestFit="1" customWidth="1"/>
    <col min="16" max="16" width="26.54296875" bestFit="1" customWidth="1"/>
    <col min="17" max="17" width="19.54296875" bestFit="1" customWidth="1"/>
    <col min="18" max="18" width="15.26953125" bestFit="1" customWidth="1"/>
    <col min="19" max="19" width="21" bestFit="1" customWidth="1"/>
    <col min="20" max="20" width="21.7265625" bestFit="1" customWidth="1"/>
    <col min="21" max="21" width="22.26953125" bestFit="1" customWidth="1"/>
    <col min="22" max="22" width="22.453125" bestFit="1" customWidth="1"/>
    <col min="23" max="23" width="26.54296875" bestFit="1" customWidth="1"/>
    <col min="24" max="24" width="19.54296875" bestFit="1" customWidth="1"/>
    <col min="25" max="25" width="15.26953125" bestFit="1" customWidth="1"/>
    <col min="26" max="26" width="21" bestFit="1" customWidth="1"/>
    <col min="27" max="27" width="21.7265625" bestFit="1" customWidth="1"/>
    <col min="28" max="28" width="22.26953125" bestFit="1" customWidth="1"/>
    <col min="29" max="29" width="22.453125" bestFit="1" customWidth="1"/>
    <col min="30" max="30" width="26.54296875" bestFit="1" customWidth="1"/>
    <col min="31" max="31" width="19.54296875" bestFit="1" customWidth="1"/>
    <col min="32" max="32" width="15.26953125" bestFit="1" customWidth="1"/>
    <col min="33" max="33" width="21" bestFit="1" customWidth="1"/>
    <col min="34" max="34" width="21.7265625" bestFit="1" customWidth="1"/>
    <col min="35" max="35" width="22.26953125" bestFit="1" customWidth="1"/>
    <col min="36" max="36" width="22.453125" bestFit="1" customWidth="1"/>
    <col min="37" max="37" width="26.54296875" bestFit="1" customWidth="1"/>
    <col min="38" max="38" width="19.54296875" bestFit="1" customWidth="1"/>
    <col min="39" max="39" width="15.26953125" bestFit="1" customWidth="1"/>
    <col min="40" max="40" width="21" bestFit="1" customWidth="1"/>
    <col min="41" max="41" width="21.7265625" bestFit="1" customWidth="1"/>
    <col min="42" max="42" width="22.26953125" bestFit="1" customWidth="1"/>
    <col min="43" max="43" width="22.453125" bestFit="1" customWidth="1"/>
    <col min="44" max="44" width="26.54296875" bestFit="1" customWidth="1"/>
    <col min="45" max="45" width="19.54296875" bestFit="1" customWidth="1"/>
    <col min="46" max="46" width="15.26953125" bestFit="1" customWidth="1"/>
    <col min="47" max="47" width="21" bestFit="1" customWidth="1"/>
    <col min="48" max="48" width="21.7265625" bestFit="1" customWidth="1"/>
    <col min="49" max="49" width="22.26953125" bestFit="1" customWidth="1"/>
    <col min="50" max="50" width="22.453125" bestFit="1" customWidth="1"/>
    <col min="51" max="51" width="26.54296875" bestFit="1" customWidth="1"/>
    <col min="52" max="52" width="19.54296875" bestFit="1" customWidth="1"/>
    <col min="53" max="53" width="15.26953125" bestFit="1" customWidth="1"/>
    <col min="54" max="54" width="21" bestFit="1" customWidth="1"/>
    <col min="55" max="55" width="21.7265625" bestFit="1" customWidth="1"/>
    <col min="56" max="56" width="22.26953125" bestFit="1" customWidth="1"/>
    <col min="57" max="57" width="22.453125" bestFit="1" customWidth="1"/>
    <col min="58" max="58" width="26.54296875" bestFit="1" customWidth="1"/>
    <col min="59" max="59" width="19.54296875" bestFit="1" customWidth="1"/>
    <col min="60" max="60" width="15.26953125" bestFit="1" customWidth="1"/>
    <col min="61" max="61" width="21" bestFit="1" customWidth="1"/>
    <col min="62" max="62" width="21.7265625" bestFit="1" customWidth="1"/>
    <col min="63" max="63" width="22.26953125" bestFit="1" customWidth="1"/>
    <col min="64" max="64" width="22.453125" bestFit="1" customWidth="1"/>
    <col min="65" max="65" width="26.54296875" bestFit="1" customWidth="1"/>
    <col min="66" max="66" width="19.54296875" bestFit="1" customWidth="1"/>
    <col min="67" max="67" width="15.26953125" bestFit="1" customWidth="1"/>
    <col min="68" max="68" width="21" bestFit="1" customWidth="1"/>
    <col min="69" max="69" width="21.7265625" bestFit="1" customWidth="1"/>
    <col min="70" max="70" width="22.26953125" bestFit="1" customWidth="1"/>
    <col min="71" max="71" width="22.453125" bestFit="1" customWidth="1"/>
    <col min="72" max="72" width="26.54296875" bestFit="1" customWidth="1"/>
    <col min="73" max="73" width="19.54296875" bestFit="1" customWidth="1"/>
    <col min="74" max="74" width="15.26953125" bestFit="1" customWidth="1"/>
    <col min="75" max="75" width="21" bestFit="1" customWidth="1"/>
    <col min="76" max="76" width="21.7265625" bestFit="1" customWidth="1"/>
    <col min="77" max="77" width="22.26953125" bestFit="1" customWidth="1"/>
    <col min="78" max="78" width="22.453125" bestFit="1" customWidth="1"/>
    <col min="79" max="79" width="18.54296875" bestFit="1" customWidth="1"/>
    <col min="80" max="80" width="16.54296875" bestFit="1" customWidth="1"/>
    <col min="81" max="81" width="15.26953125" bestFit="1" customWidth="1"/>
    <col min="82" max="83" width="15.1796875" bestFit="1" customWidth="1"/>
    <col min="84" max="84" width="15.26953125" bestFit="1" customWidth="1"/>
    <col min="85" max="86" width="15" bestFit="1" customWidth="1"/>
    <col min="87" max="87" width="15.453125" bestFit="1" customWidth="1"/>
    <col min="88" max="88" width="15.26953125" bestFit="1" customWidth="1"/>
    <col min="89" max="89" width="29" bestFit="1" customWidth="1"/>
  </cols>
  <sheetData>
    <row r="1" spans="1:81" ht="23.25" customHeight="1" x14ac:dyDescent="0.35"/>
    <row r="2" spans="1:81" ht="23.25" customHeight="1" x14ac:dyDescent="0.35"/>
    <row r="3" spans="1:81" ht="23.25" customHeight="1" x14ac:dyDescent="0.35"/>
    <row r="4" spans="1:81" ht="23.25" customHeight="1" x14ac:dyDescent="0.35"/>
    <row r="5" spans="1:81" ht="23.25" customHeight="1" x14ac:dyDescent="0.35"/>
    <row r="6" spans="1:81" ht="23.25" customHeight="1" x14ac:dyDescent="0.5">
      <c r="A6" s="2"/>
      <c r="C6" s="1"/>
      <c r="D6" s="1"/>
      <c r="E6" s="1"/>
      <c r="F6" s="1"/>
      <c r="G6" s="1"/>
      <c r="H6" s="18"/>
      <c r="I6" s="5"/>
      <c r="J6" s="6"/>
      <c r="K6" s="6"/>
      <c r="L6" s="6"/>
      <c r="M6" s="6"/>
    </row>
    <row r="7" spans="1:81" s="4" customFormat="1" ht="23.25" customHeight="1" x14ac:dyDescent="0.35">
      <c r="B7" s="12" t="s">
        <v>0</v>
      </c>
      <c r="H7" s="17"/>
      <c r="O7" s="9"/>
      <c r="V7" s="9"/>
      <c r="AC7" s="9"/>
      <c r="AJ7" s="9"/>
      <c r="AQ7" s="9"/>
      <c r="AX7" s="9"/>
      <c r="BE7" s="9"/>
      <c r="BL7" s="9"/>
      <c r="BS7" s="9"/>
    </row>
    <row r="8" spans="1:81" s="4" customFormat="1" ht="23.25" customHeight="1" x14ac:dyDescent="0.35">
      <c r="B8" t="s">
        <v>1</v>
      </c>
      <c r="C8"/>
      <c r="D8"/>
      <c r="E8"/>
      <c r="F8"/>
      <c r="G8"/>
      <c r="H8" s="17"/>
      <c r="I8" s="3" t="s">
        <v>2</v>
      </c>
      <c r="J8" s="3"/>
      <c r="K8" s="3"/>
      <c r="L8" s="3"/>
      <c r="M8" s="3"/>
      <c r="N8" s="3"/>
      <c r="O8" s="11"/>
      <c r="P8" s="3" t="s">
        <v>3</v>
      </c>
      <c r="Q8" s="3"/>
      <c r="R8" s="3"/>
      <c r="S8" s="3"/>
      <c r="T8" s="3"/>
      <c r="U8" s="3"/>
      <c r="V8" s="11"/>
      <c r="W8" s="3" t="s">
        <v>4</v>
      </c>
      <c r="X8" s="3"/>
      <c r="Y8" s="3"/>
      <c r="Z8" s="3"/>
      <c r="AA8" s="3"/>
      <c r="AB8" s="3"/>
      <c r="AC8" s="11"/>
      <c r="AD8" s="3" t="s">
        <v>5</v>
      </c>
      <c r="AE8" s="3"/>
      <c r="AF8" s="3"/>
      <c r="AG8" s="3"/>
      <c r="AH8" s="3"/>
      <c r="AI8" s="3"/>
      <c r="AJ8" s="11"/>
      <c r="AK8" s="3" t="s">
        <v>6</v>
      </c>
      <c r="AL8" s="3"/>
      <c r="AM8" s="3"/>
      <c r="AN8" s="3"/>
      <c r="AO8" s="3"/>
      <c r="AP8" s="3"/>
      <c r="AQ8" s="11"/>
      <c r="AR8" s="3" t="s">
        <v>7</v>
      </c>
      <c r="AS8" s="3"/>
      <c r="AT8" s="3"/>
      <c r="AU8" s="3"/>
      <c r="AV8" s="3"/>
      <c r="AW8" s="3"/>
      <c r="AX8" s="11"/>
      <c r="AY8" s="3" t="s">
        <v>8</v>
      </c>
      <c r="AZ8" s="3"/>
      <c r="BA8" s="3"/>
      <c r="BB8" s="3"/>
      <c r="BC8" s="3"/>
      <c r="BD8" s="3"/>
      <c r="BE8" s="11"/>
      <c r="BF8" s="3" t="s">
        <v>9</v>
      </c>
      <c r="BG8" s="3"/>
      <c r="BH8" s="3"/>
      <c r="BI8" s="3"/>
      <c r="BJ8" s="3"/>
      <c r="BK8" s="3"/>
      <c r="BL8" s="11"/>
      <c r="BM8" s="3" t="s">
        <v>10</v>
      </c>
      <c r="BN8" s="3"/>
      <c r="BO8" s="3"/>
      <c r="BP8" s="3"/>
      <c r="BQ8" s="3"/>
      <c r="BR8" s="3"/>
      <c r="BS8" s="3"/>
      <c r="BT8" s="3" t="s">
        <v>11</v>
      </c>
      <c r="BU8" s="3" t="s">
        <v>12</v>
      </c>
      <c r="BV8" s="3" t="s">
        <v>13</v>
      </c>
      <c r="BW8" s="3" t="s">
        <v>14</v>
      </c>
      <c r="BX8" s="3" t="s">
        <v>15</v>
      </c>
      <c r="BY8" s="3" t="s">
        <v>16</v>
      </c>
      <c r="BZ8" s="3" t="s">
        <v>17</v>
      </c>
      <c r="CA8" s="3" t="s">
        <v>18</v>
      </c>
      <c r="CB8" s="3" t="s">
        <v>19</v>
      </c>
      <c r="CC8" s="3" t="s">
        <v>20</v>
      </c>
    </row>
    <row r="9" spans="1:81" ht="23.25" customHeight="1" x14ac:dyDescent="0.35">
      <c r="A9" s="10" t="s">
        <v>21</v>
      </c>
      <c r="B9" s="3" t="s">
        <v>22</v>
      </c>
      <c r="C9" s="3" t="s">
        <v>23</v>
      </c>
      <c r="D9" s="3" t="s">
        <v>24</v>
      </c>
      <c r="E9" s="3" t="s">
        <v>25</v>
      </c>
      <c r="F9" s="3" t="s">
        <v>26</v>
      </c>
      <c r="G9" s="3" t="s">
        <v>27</v>
      </c>
      <c r="H9" s="17" t="s">
        <v>28</v>
      </c>
      <c r="I9" s="3" t="s">
        <v>22</v>
      </c>
      <c r="J9" s="3" t="s">
        <v>23</v>
      </c>
      <c r="K9" s="3" t="s">
        <v>24</v>
      </c>
      <c r="L9" s="3" t="s">
        <v>25</v>
      </c>
      <c r="M9" s="3" t="s">
        <v>26</v>
      </c>
      <c r="N9" s="3" t="s">
        <v>27</v>
      </c>
      <c r="O9" s="11" t="s">
        <v>28</v>
      </c>
      <c r="P9" s="3" t="s">
        <v>22</v>
      </c>
      <c r="Q9" s="3" t="s">
        <v>23</v>
      </c>
      <c r="R9" s="3" t="s">
        <v>24</v>
      </c>
      <c r="S9" s="3" t="s">
        <v>25</v>
      </c>
      <c r="T9" s="3" t="s">
        <v>26</v>
      </c>
      <c r="U9" s="3" t="s">
        <v>27</v>
      </c>
      <c r="V9" s="11" t="s">
        <v>28</v>
      </c>
      <c r="W9" s="3" t="s">
        <v>22</v>
      </c>
      <c r="X9" s="3" t="s">
        <v>23</v>
      </c>
      <c r="Y9" s="3" t="s">
        <v>24</v>
      </c>
      <c r="Z9" s="3" t="s">
        <v>25</v>
      </c>
      <c r="AA9" s="3" t="s">
        <v>26</v>
      </c>
      <c r="AB9" s="3" t="s">
        <v>27</v>
      </c>
      <c r="AC9" s="11" t="s">
        <v>28</v>
      </c>
      <c r="AD9" s="3" t="s">
        <v>22</v>
      </c>
      <c r="AE9" s="3" t="s">
        <v>23</v>
      </c>
      <c r="AF9" s="3" t="s">
        <v>24</v>
      </c>
      <c r="AG9" s="3" t="s">
        <v>25</v>
      </c>
      <c r="AH9" s="3" t="s">
        <v>26</v>
      </c>
      <c r="AI9" s="3" t="s">
        <v>27</v>
      </c>
      <c r="AJ9" s="11" t="s">
        <v>28</v>
      </c>
      <c r="AK9" s="3" t="s">
        <v>22</v>
      </c>
      <c r="AL9" s="3" t="s">
        <v>23</v>
      </c>
      <c r="AM9" s="3" t="s">
        <v>24</v>
      </c>
      <c r="AN9" s="3" t="s">
        <v>25</v>
      </c>
      <c r="AO9" s="3" t="s">
        <v>26</v>
      </c>
      <c r="AP9" s="3" t="s">
        <v>27</v>
      </c>
      <c r="AQ9" s="11" t="s">
        <v>28</v>
      </c>
      <c r="AR9" s="3" t="s">
        <v>22</v>
      </c>
      <c r="AS9" s="3" t="s">
        <v>23</v>
      </c>
      <c r="AT9" s="3" t="s">
        <v>24</v>
      </c>
      <c r="AU9" s="3" t="s">
        <v>25</v>
      </c>
      <c r="AV9" s="3" t="s">
        <v>26</v>
      </c>
      <c r="AW9" s="3" t="s">
        <v>27</v>
      </c>
      <c r="AX9" s="11" t="s">
        <v>28</v>
      </c>
      <c r="AY9" s="3" t="s">
        <v>22</v>
      </c>
      <c r="AZ9" s="3" t="s">
        <v>23</v>
      </c>
      <c r="BA9" s="3" t="s">
        <v>24</v>
      </c>
      <c r="BB9" s="3" t="s">
        <v>25</v>
      </c>
      <c r="BC9" s="3" t="s">
        <v>26</v>
      </c>
      <c r="BD9" s="3" t="s">
        <v>27</v>
      </c>
      <c r="BE9" s="11" t="s">
        <v>28</v>
      </c>
      <c r="BF9" s="3" t="s">
        <v>22</v>
      </c>
      <c r="BG9" s="3" t="s">
        <v>23</v>
      </c>
      <c r="BH9" s="3" t="s">
        <v>24</v>
      </c>
      <c r="BI9" s="3" t="s">
        <v>25</v>
      </c>
      <c r="BJ9" s="3" t="s">
        <v>26</v>
      </c>
      <c r="BK9" s="3" t="s">
        <v>27</v>
      </c>
      <c r="BL9" s="11" t="s">
        <v>28</v>
      </c>
      <c r="BM9" s="3" t="s">
        <v>22</v>
      </c>
      <c r="BN9" s="3" t="s">
        <v>23</v>
      </c>
      <c r="BO9" s="3" t="s">
        <v>24</v>
      </c>
      <c r="BP9" s="3" t="s">
        <v>25</v>
      </c>
      <c r="BQ9" s="3" t="s">
        <v>26</v>
      </c>
      <c r="BR9" s="3" t="s">
        <v>27</v>
      </c>
      <c r="BS9" s="3" t="s">
        <v>28</v>
      </c>
      <c r="BT9" s="3"/>
      <c r="BU9" s="3"/>
      <c r="BV9" s="3"/>
      <c r="BW9" s="3"/>
      <c r="BX9" s="3"/>
      <c r="BY9" s="3"/>
      <c r="BZ9" s="3"/>
      <c r="CA9" s="3"/>
      <c r="CB9" s="3"/>
      <c r="CC9" s="3"/>
    </row>
    <row r="10" spans="1:81" s="10" customFormat="1" ht="28.5" customHeight="1" x14ac:dyDescent="0.35">
      <c r="A10" s="13">
        <v>41974</v>
      </c>
      <c r="B10" s="14">
        <v>13483570</v>
      </c>
      <c r="C10" s="14">
        <v>18623544</v>
      </c>
      <c r="D10" s="14">
        <v>716680244</v>
      </c>
      <c r="E10" s="14">
        <v>0</v>
      </c>
      <c r="F10" s="14">
        <v>17</v>
      </c>
      <c r="G10" s="14">
        <v>1091159</v>
      </c>
      <c r="H10" s="15">
        <v>7820888</v>
      </c>
      <c r="I10" s="14">
        <v>18532950</v>
      </c>
      <c r="J10" s="14">
        <v>3322230</v>
      </c>
      <c r="K10" s="14">
        <v>387091677</v>
      </c>
      <c r="L10" s="14">
        <v>29107</v>
      </c>
      <c r="M10" s="14">
        <v>63016</v>
      </c>
      <c r="N10" s="14">
        <v>1668240</v>
      </c>
      <c r="O10" s="15">
        <v>7618763</v>
      </c>
      <c r="P10" s="14">
        <v>8752160</v>
      </c>
      <c r="Q10" s="14">
        <v>368937</v>
      </c>
      <c r="R10" s="14">
        <v>265789288</v>
      </c>
      <c r="S10" s="14">
        <v>26795</v>
      </c>
      <c r="T10" s="14">
        <v>142063</v>
      </c>
      <c r="U10" s="14">
        <v>813609</v>
      </c>
      <c r="V10" s="15">
        <v>2216240</v>
      </c>
      <c r="W10" s="14">
        <v>2553591</v>
      </c>
      <c r="X10" s="14">
        <v>86787</v>
      </c>
      <c r="Y10" s="14">
        <v>91262583</v>
      </c>
      <c r="Z10" s="14">
        <v>11929</v>
      </c>
      <c r="AA10" s="14">
        <v>70149</v>
      </c>
      <c r="AB10" s="14">
        <v>450138</v>
      </c>
      <c r="AC10" s="15">
        <v>1449179</v>
      </c>
      <c r="AD10" s="14">
        <v>1202267</v>
      </c>
      <c r="AE10" s="14">
        <v>16702</v>
      </c>
      <c r="AF10" s="14">
        <v>27541866</v>
      </c>
      <c r="AG10" s="14">
        <v>5520</v>
      </c>
      <c r="AH10" s="14">
        <v>36984</v>
      </c>
      <c r="AI10" s="14">
        <v>33711</v>
      </c>
      <c r="AJ10" s="15">
        <v>419224</v>
      </c>
      <c r="AK10" s="14">
        <v>560323</v>
      </c>
      <c r="AL10" s="14">
        <v>14799</v>
      </c>
      <c r="AM10" s="14">
        <v>16647106</v>
      </c>
      <c r="AN10" s="14">
        <v>1546</v>
      </c>
      <c r="AO10" s="14">
        <v>2696</v>
      </c>
      <c r="AP10" s="14">
        <v>24886</v>
      </c>
      <c r="AQ10" s="15">
        <v>96286</v>
      </c>
      <c r="AR10" s="14">
        <v>360599</v>
      </c>
      <c r="AS10" s="14">
        <v>8385</v>
      </c>
      <c r="AT10" s="14">
        <v>6293165</v>
      </c>
      <c r="AU10" s="14">
        <v>1113</v>
      </c>
      <c r="AV10" s="14">
        <v>17736</v>
      </c>
      <c r="AW10" s="14">
        <v>25305</v>
      </c>
      <c r="AX10" s="15">
        <v>55295</v>
      </c>
      <c r="AY10" s="14">
        <v>192957</v>
      </c>
      <c r="AZ10" s="14">
        <v>947</v>
      </c>
      <c r="BA10" s="14">
        <v>5035507</v>
      </c>
      <c r="BB10" s="14">
        <v>1485</v>
      </c>
      <c r="BC10" s="14">
        <v>5344</v>
      </c>
      <c r="BD10" s="14">
        <v>7650</v>
      </c>
      <c r="BE10" s="15">
        <v>137635</v>
      </c>
      <c r="BF10" s="14">
        <v>1593133</v>
      </c>
      <c r="BG10" s="14">
        <v>27616</v>
      </c>
      <c r="BH10" s="14">
        <v>31863551</v>
      </c>
      <c r="BI10" s="14">
        <v>7939</v>
      </c>
      <c r="BJ10" s="14">
        <v>10667</v>
      </c>
      <c r="BK10" s="14">
        <v>123271</v>
      </c>
      <c r="BL10" s="15">
        <v>359735</v>
      </c>
      <c r="BM10" s="14">
        <v>198696</v>
      </c>
      <c r="BN10" s="14">
        <v>0</v>
      </c>
      <c r="BO10" s="14">
        <v>55621520</v>
      </c>
      <c r="BP10" s="14">
        <v>0</v>
      </c>
      <c r="BQ10" s="14">
        <v>0</v>
      </c>
      <c r="BR10" s="14">
        <v>0</v>
      </c>
      <c r="BS10" s="14">
        <v>0</v>
      </c>
      <c r="BT10" s="14">
        <v>757699422</v>
      </c>
      <c r="BU10" s="14">
        <v>418325983</v>
      </c>
      <c r="BV10" s="14">
        <v>278109092</v>
      </c>
      <c r="BW10" s="14">
        <v>95884356</v>
      </c>
      <c r="BX10" s="14">
        <v>29256274</v>
      </c>
      <c r="BY10" s="14">
        <v>17347642</v>
      </c>
      <c r="BZ10" s="14">
        <v>6761598</v>
      </c>
      <c r="CA10" s="14">
        <v>5381525</v>
      </c>
      <c r="CB10" s="14">
        <v>33985912</v>
      </c>
      <c r="CC10" s="14">
        <v>55820216</v>
      </c>
    </row>
    <row r="11" spans="1:81" s="10" customFormat="1" ht="28.5" customHeight="1" x14ac:dyDescent="0.35">
      <c r="A11" s="13">
        <v>42064</v>
      </c>
      <c r="B11" s="14">
        <v>14027341</v>
      </c>
      <c r="C11" s="14">
        <v>19118173</v>
      </c>
      <c r="D11" s="14">
        <v>695824087</v>
      </c>
      <c r="E11" s="14">
        <v>0</v>
      </c>
      <c r="F11" s="14">
        <v>37</v>
      </c>
      <c r="G11" s="14">
        <v>1106048</v>
      </c>
      <c r="H11" s="15">
        <v>7786639</v>
      </c>
      <c r="I11" s="14">
        <v>15987681</v>
      </c>
      <c r="J11" s="14">
        <v>3455480</v>
      </c>
      <c r="K11" s="14">
        <v>415953063</v>
      </c>
      <c r="L11" s="14">
        <v>23762</v>
      </c>
      <c r="M11" s="14">
        <v>65583</v>
      </c>
      <c r="N11" s="14">
        <v>1637139</v>
      </c>
      <c r="O11" s="15">
        <v>8048235</v>
      </c>
      <c r="P11" s="14">
        <v>8051393</v>
      </c>
      <c r="Q11" s="14">
        <v>360837</v>
      </c>
      <c r="R11" s="14">
        <v>276818991</v>
      </c>
      <c r="S11" s="14">
        <v>27228</v>
      </c>
      <c r="T11" s="14">
        <v>142699</v>
      </c>
      <c r="U11" s="14">
        <v>831864</v>
      </c>
      <c r="V11" s="15">
        <v>2211558</v>
      </c>
      <c r="W11" s="14">
        <v>2753514</v>
      </c>
      <c r="X11" s="14">
        <v>127080</v>
      </c>
      <c r="Y11" s="14">
        <v>107655004</v>
      </c>
      <c r="Z11" s="14">
        <v>9096</v>
      </c>
      <c r="AA11" s="14">
        <v>68387</v>
      </c>
      <c r="AB11" s="14">
        <v>435720</v>
      </c>
      <c r="AC11" s="15">
        <v>1366506</v>
      </c>
      <c r="AD11" s="14">
        <v>1469294</v>
      </c>
      <c r="AE11" s="14">
        <v>13858</v>
      </c>
      <c r="AF11" s="14">
        <v>31037340</v>
      </c>
      <c r="AG11" s="14">
        <v>1926</v>
      </c>
      <c r="AH11" s="14">
        <v>37689</v>
      </c>
      <c r="AI11" s="14">
        <v>53943</v>
      </c>
      <c r="AJ11" s="15">
        <v>473196</v>
      </c>
      <c r="AK11" s="14">
        <v>508311</v>
      </c>
      <c r="AL11" s="14">
        <v>14078</v>
      </c>
      <c r="AM11" s="14">
        <v>18763267</v>
      </c>
      <c r="AN11" s="14">
        <v>3549</v>
      </c>
      <c r="AO11" s="14">
        <v>2569</v>
      </c>
      <c r="AP11" s="14">
        <v>26613</v>
      </c>
      <c r="AQ11" s="15">
        <v>84906</v>
      </c>
      <c r="AR11" s="14">
        <v>335381</v>
      </c>
      <c r="AS11" s="14">
        <v>8159</v>
      </c>
      <c r="AT11" s="14">
        <v>7689325</v>
      </c>
      <c r="AU11" s="14">
        <v>2268</v>
      </c>
      <c r="AV11" s="14">
        <v>8373</v>
      </c>
      <c r="AW11" s="14">
        <v>32136</v>
      </c>
      <c r="AX11" s="15">
        <v>68169</v>
      </c>
      <c r="AY11" s="14">
        <v>282039</v>
      </c>
      <c r="AZ11" s="14">
        <v>2340</v>
      </c>
      <c r="BA11" s="14">
        <v>5794447</v>
      </c>
      <c r="BB11" s="14">
        <v>3931</v>
      </c>
      <c r="BC11" s="14">
        <v>5210</v>
      </c>
      <c r="BD11" s="14">
        <v>8580</v>
      </c>
      <c r="BE11" s="15">
        <v>162667</v>
      </c>
      <c r="BF11" s="14">
        <v>1559564</v>
      </c>
      <c r="BG11" s="14">
        <v>15678</v>
      </c>
      <c r="BH11" s="14">
        <v>31857416</v>
      </c>
      <c r="BI11" s="14">
        <v>6251</v>
      </c>
      <c r="BJ11" s="14">
        <v>11096</v>
      </c>
      <c r="BK11" s="14">
        <v>89315</v>
      </c>
      <c r="BL11" s="15">
        <v>348860</v>
      </c>
      <c r="BM11" s="14">
        <v>233906</v>
      </c>
      <c r="BN11" s="14">
        <v>0</v>
      </c>
      <c r="BO11" s="14">
        <v>63929706</v>
      </c>
      <c r="BP11" s="14">
        <v>0</v>
      </c>
      <c r="BQ11" s="14">
        <v>0</v>
      </c>
      <c r="BR11" s="14">
        <v>0</v>
      </c>
      <c r="BS11" s="14">
        <v>0</v>
      </c>
      <c r="BT11" s="14">
        <v>737862325</v>
      </c>
      <c r="BU11" s="14">
        <v>445170943</v>
      </c>
      <c r="BV11" s="14">
        <v>288444570</v>
      </c>
      <c r="BW11" s="14">
        <v>112415307</v>
      </c>
      <c r="BX11" s="14">
        <v>33087246</v>
      </c>
      <c r="BY11" s="14">
        <v>19403293</v>
      </c>
      <c r="BZ11" s="14">
        <v>8143811</v>
      </c>
      <c r="CA11" s="14">
        <v>6259214</v>
      </c>
      <c r="CB11" s="14">
        <v>33888180</v>
      </c>
      <c r="CC11" s="14">
        <v>64163612</v>
      </c>
    </row>
    <row r="12" spans="1:81" s="10" customFormat="1" ht="28.5" customHeight="1" x14ac:dyDescent="0.35">
      <c r="A12" s="13">
        <v>42156</v>
      </c>
      <c r="B12" s="14">
        <v>13824718</v>
      </c>
      <c r="C12" s="14">
        <v>18557047</v>
      </c>
      <c r="D12" s="14">
        <v>708970262</v>
      </c>
      <c r="E12" s="14">
        <v>0</v>
      </c>
      <c r="F12" s="14">
        <v>8</v>
      </c>
      <c r="G12" s="14">
        <v>1124038</v>
      </c>
      <c r="H12" s="15">
        <v>8168098</v>
      </c>
      <c r="I12" s="14">
        <v>19215667</v>
      </c>
      <c r="J12" s="14">
        <v>3668274</v>
      </c>
      <c r="K12" s="14">
        <v>413093310</v>
      </c>
      <c r="L12" s="14">
        <v>23076</v>
      </c>
      <c r="M12" s="14">
        <v>57798</v>
      </c>
      <c r="N12" s="14">
        <v>1634244</v>
      </c>
      <c r="O12" s="15">
        <v>7605521</v>
      </c>
      <c r="P12" s="14">
        <v>7753348</v>
      </c>
      <c r="Q12" s="14">
        <v>380573</v>
      </c>
      <c r="R12" s="14">
        <v>295962206</v>
      </c>
      <c r="S12" s="14">
        <v>25874</v>
      </c>
      <c r="T12" s="14">
        <v>167445</v>
      </c>
      <c r="U12" s="14">
        <v>787094</v>
      </c>
      <c r="V12" s="15">
        <v>2564815</v>
      </c>
      <c r="W12" s="14">
        <v>3279775</v>
      </c>
      <c r="X12" s="14">
        <v>95181</v>
      </c>
      <c r="Y12" s="14">
        <v>108591781</v>
      </c>
      <c r="Z12" s="14">
        <v>11497</v>
      </c>
      <c r="AA12" s="14">
        <v>69694</v>
      </c>
      <c r="AB12" s="14">
        <v>425179</v>
      </c>
      <c r="AC12" s="15">
        <v>1565956</v>
      </c>
      <c r="AD12" s="14">
        <v>1416892</v>
      </c>
      <c r="AE12" s="14">
        <v>12965</v>
      </c>
      <c r="AF12" s="14">
        <v>33316830</v>
      </c>
      <c r="AG12" s="14">
        <v>7096</v>
      </c>
      <c r="AH12" s="14">
        <v>48237</v>
      </c>
      <c r="AI12" s="14">
        <v>63142</v>
      </c>
      <c r="AJ12" s="15">
        <v>472806</v>
      </c>
      <c r="AK12" s="14">
        <v>560254</v>
      </c>
      <c r="AL12" s="14">
        <v>11349</v>
      </c>
      <c r="AM12" s="14">
        <v>20316158</v>
      </c>
      <c r="AN12" s="14">
        <v>4165</v>
      </c>
      <c r="AO12" s="14">
        <v>7589</v>
      </c>
      <c r="AP12" s="14">
        <v>51701</v>
      </c>
      <c r="AQ12" s="15">
        <v>122078</v>
      </c>
      <c r="AR12" s="14">
        <v>505905</v>
      </c>
      <c r="AS12" s="14">
        <v>7640</v>
      </c>
      <c r="AT12" s="14">
        <v>7466998</v>
      </c>
      <c r="AU12" s="14">
        <v>710</v>
      </c>
      <c r="AV12" s="14">
        <v>6029</v>
      </c>
      <c r="AW12" s="14">
        <v>56172</v>
      </c>
      <c r="AX12" s="15">
        <v>59984</v>
      </c>
      <c r="AY12" s="14">
        <v>259155</v>
      </c>
      <c r="AZ12" s="14">
        <v>1254</v>
      </c>
      <c r="BA12" s="14">
        <v>6809925</v>
      </c>
      <c r="BB12" s="14">
        <v>675</v>
      </c>
      <c r="BC12" s="14">
        <v>1407</v>
      </c>
      <c r="BD12" s="14">
        <v>10692</v>
      </c>
      <c r="BE12" s="15">
        <v>170851</v>
      </c>
      <c r="BF12" s="14">
        <v>1769685</v>
      </c>
      <c r="BG12" s="14">
        <v>18041</v>
      </c>
      <c r="BH12" s="14">
        <v>31920651</v>
      </c>
      <c r="BI12" s="14">
        <v>9753</v>
      </c>
      <c r="BJ12" s="14">
        <v>15019</v>
      </c>
      <c r="BK12" s="14">
        <v>87234</v>
      </c>
      <c r="BL12" s="15">
        <v>299943</v>
      </c>
      <c r="BM12" s="14">
        <v>196069</v>
      </c>
      <c r="BN12" s="14">
        <v>0</v>
      </c>
      <c r="BO12" s="14">
        <v>60382228</v>
      </c>
      <c r="BP12" s="14">
        <v>0</v>
      </c>
      <c r="BQ12" s="14">
        <v>0</v>
      </c>
      <c r="BR12" s="14">
        <v>0</v>
      </c>
      <c r="BS12" s="14">
        <v>0</v>
      </c>
      <c r="BT12" s="14">
        <v>750644171</v>
      </c>
      <c r="BU12" s="14">
        <v>445297890</v>
      </c>
      <c r="BV12" s="14">
        <v>307641355</v>
      </c>
      <c r="BW12" s="14">
        <v>114039063</v>
      </c>
      <c r="BX12" s="14">
        <v>35337968</v>
      </c>
      <c r="BY12" s="14">
        <v>21073294</v>
      </c>
      <c r="BZ12" s="14">
        <v>8103438</v>
      </c>
      <c r="CA12" s="14">
        <v>7253959</v>
      </c>
      <c r="CB12" s="14">
        <v>34120326</v>
      </c>
      <c r="CC12" s="14">
        <v>60578297</v>
      </c>
    </row>
    <row r="13" spans="1:81" s="10" customFormat="1" ht="28.5" customHeight="1" x14ac:dyDescent="0.35">
      <c r="A13" s="13">
        <v>42248</v>
      </c>
      <c r="B13" s="14">
        <v>13717428</v>
      </c>
      <c r="C13" s="14">
        <v>20067261</v>
      </c>
      <c r="D13" s="14">
        <v>748031869</v>
      </c>
      <c r="E13" s="14">
        <v>0</v>
      </c>
      <c r="F13" s="14">
        <v>0</v>
      </c>
      <c r="G13" s="14">
        <v>1127637</v>
      </c>
      <c r="H13" s="15">
        <v>7658800</v>
      </c>
      <c r="I13" s="14">
        <v>16265530</v>
      </c>
      <c r="J13" s="14">
        <v>3830418</v>
      </c>
      <c r="K13" s="14">
        <v>399839142</v>
      </c>
      <c r="L13" s="14">
        <v>25819</v>
      </c>
      <c r="M13" s="14">
        <v>53607</v>
      </c>
      <c r="N13" s="14">
        <v>1655597</v>
      </c>
      <c r="O13" s="15">
        <v>8198051</v>
      </c>
      <c r="P13" s="14">
        <v>7958295</v>
      </c>
      <c r="Q13" s="14">
        <v>336482</v>
      </c>
      <c r="R13" s="14">
        <v>317994476</v>
      </c>
      <c r="S13" s="14">
        <v>23216</v>
      </c>
      <c r="T13" s="14">
        <v>173116</v>
      </c>
      <c r="U13" s="14">
        <v>799560</v>
      </c>
      <c r="V13" s="15">
        <v>2667377</v>
      </c>
      <c r="W13" s="14">
        <v>3021520</v>
      </c>
      <c r="X13" s="14">
        <v>107415</v>
      </c>
      <c r="Y13" s="14">
        <v>112504982</v>
      </c>
      <c r="Z13" s="14">
        <v>9900</v>
      </c>
      <c r="AA13" s="14">
        <v>78233</v>
      </c>
      <c r="AB13" s="14">
        <v>441194</v>
      </c>
      <c r="AC13" s="15">
        <v>1553565</v>
      </c>
      <c r="AD13" s="14">
        <v>1434664</v>
      </c>
      <c r="AE13" s="14">
        <v>11539</v>
      </c>
      <c r="AF13" s="14">
        <v>35600919</v>
      </c>
      <c r="AG13" s="14">
        <v>6963</v>
      </c>
      <c r="AH13" s="14">
        <v>47678</v>
      </c>
      <c r="AI13" s="14">
        <v>82989</v>
      </c>
      <c r="AJ13" s="15">
        <v>562497</v>
      </c>
      <c r="AK13" s="14">
        <v>474037</v>
      </c>
      <c r="AL13" s="14">
        <v>10081</v>
      </c>
      <c r="AM13" s="14">
        <v>20038702</v>
      </c>
      <c r="AN13" s="14">
        <v>4091</v>
      </c>
      <c r="AO13" s="14">
        <v>9269</v>
      </c>
      <c r="AP13" s="14">
        <v>42672</v>
      </c>
      <c r="AQ13" s="15">
        <v>110479</v>
      </c>
      <c r="AR13" s="14">
        <v>458740</v>
      </c>
      <c r="AS13" s="14">
        <v>7208</v>
      </c>
      <c r="AT13" s="14">
        <v>8183313</v>
      </c>
      <c r="AU13" s="14">
        <v>1223</v>
      </c>
      <c r="AV13" s="14">
        <v>6069</v>
      </c>
      <c r="AW13" s="14">
        <v>36789</v>
      </c>
      <c r="AX13" s="15">
        <v>80414</v>
      </c>
      <c r="AY13" s="14">
        <v>242083</v>
      </c>
      <c r="AZ13" s="14">
        <v>1142</v>
      </c>
      <c r="BA13" s="14">
        <v>6818255</v>
      </c>
      <c r="BB13" s="14">
        <v>1927</v>
      </c>
      <c r="BC13" s="14">
        <v>4162</v>
      </c>
      <c r="BD13" s="14">
        <v>15559</v>
      </c>
      <c r="BE13" s="15">
        <v>146523</v>
      </c>
      <c r="BF13" s="14">
        <v>1938329</v>
      </c>
      <c r="BG13" s="14">
        <v>17181</v>
      </c>
      <c r="BH13" s="14">
        <v>34756477</v>
      </c>
      <c r="BI13" s="14">
        <v>9348</v>
      </c>
      <c r="BJ13" s="14">
        <v>14903</v>
      </c>
      <c r="BK13" s="14">
        <v>124879</v>
      </c>
      <c r="BL13" s="15">
        <v>364978</v>
      </c>
      <c r="BM13" s="14">
        <v>270807</v>
      </c>
      <c r="BN13" s="14">
        <v>0</v>
      </c>
      <c r="BO13" s="14">
        <v>70026590</v>
      </c>
      <c r="BP13" s="14">
        <v>0</v>
      </c>
      <c r="BQ13" s="14">
        <v>0</v>
      </c>
      <c r="BR13" s="14">
        <v>0</v>
      </c>
      <c r="BS13" s="14">
        <v>0</v>
      </c>
      <c r="BT13" s="14">
        <v>790602995</v>
      </c>
      <c r="BU13" s="14">
        <v>429868164</v>
      </c>
      <c r="BV13" s="14">
        <v>329952522</v>
      </c>
      <c r="BW13" s="14">
        <v>117716809</v>
      </c>
      <c r="BX13" s="14">
        <v>37747249</v>
      </c>
      <c r="BY13" s="14">
        <v>20689331</v>
      </c>
      <c r="BZ13" s="14">
        <v>8773756</v>
      </c>
      <c r="CA13" s="14">
        <v>7229651</v>
      </c>
      <c r="CB13" s="14">
        <v>37226095</v>
      </c>
      <c r="CC13" s="14">
        <v>70297397</v>
      </c>
    </row>
    <row r="14" spans="1:81" s="10" customFormat="1" ht="28.5" customHeight="1" x14ac:dyDescent="0.35">
      <c r="A14" s="13">
        <v>42339</v>
      </c>
      <c r="B14" s="14">
        <v>14232363</v>
      </c>
      <c r="C14" s="14">
        <v>20355668</v>
      </c>
      <c r="D14" s="14">
        <v>766039822</v>
      </c>
      <c r="E14" s="14">
        <v>0</v>
      </c>
      <c r="F14" s="14">
        <v>0</v>
      </c>
      <c r="G14" s="14">
        <v>979793</v>
      </c>
      <c r="H14" s="15">
        <v>8645182</v>
      </c>
      <c r="I14" s="14">
        <v>18711044</v>
      </c>
      <c r="J14" s="14">
        <v>4225865</v>
      </c>
      <c r="K14" s="14">
        <v>360083011</v>
      </c>
      <c r="L14" s="14">
        <v>31221</v>
      </c>
      <c r="M14" s="14">
        <v>51454</v>
      </c>
      <c r="N14" s="14">
        <v>1722098</v>
      </c>
      <c r="O14" s="15">
        <v>7428618</v>
      </c>
      <c r="P14" s="14">
        <v>8678996</v>
      </c>
      <c r="Q14" s="14">
        <v>326686</v>
      </c>
      <c r="R14" s="14">
        <v>369858044</v>
      </c>
      <c r="S14" s="14">
        <v>20569</v>
      </c>
      <c r="T14" s="14">
        <v>155017</v>
      </c>
      <c r="U14" s="14">
        <v>888904</v>
      </c>
      <c r="V14" s="15">
        <v>2660553</v>
      </c>
      <c r="W14" s="14">
        <v>3366155</v>
      </c>
      <c r="X14" s="14">
        <v>141085</v>
      </c>
      <c r="Y14" s="14">
        <v>107835007</v>
      </c>
      <c r="Z14" s="14">
        <v>8371</v>
      </c>
      <c r="AA14" s="14">
        <v>100643</v>
      </c>
      <c r="AB14" s="14">
        <v>510297</v>
      </c>
      <c r="AC14" s="15">
        <v>1770098</v>
      </c>
      <c r="AD14" s="14">
        <v>1337997</v>
      </c>
      <c r="AE14" s="14">
        <v>9727</v>
      </c>
      <c r="AF14" s="14">
        <v>40981479</v>
      </c>
      <c r="AG14" s="14">
        <v>7080</v>
      </c>
      <c r="AH14" s="14">
        <v>47783</v>
      </c>
      <c r="AI14" s="14">
        <v>52458</v>
      </c>
      <c r="AJ14" s="15">
        <v>560759</v>
      </c>
      <c r="AK14" s="14">
        <v>518002</v>
      </c>
      <c r="AL14" s="14">
        <v>11056</v>
      </c>
      <c r="AM14" s="14">
        <v>21847414</v>
      </c>
      <c r="AN14" s="14">
        <v>5490</v>
      </c>
      <c r="AO14" s="14">
        <v>17946</v>
      </c>
      <c r="AP14" s="14">
        <v>47141</v>
      </c>
      <c r="AQ14" s="15">
        <v>187910</v>
      </c>
      <c r="AR14" s="14">
        <v>401329</v>
      </c>
      <c r="AS14" s="14">
        <v>7286</v>
      </c>
      <c r="AT14" s="14">
        <v>9317721</v>
      </c>
      <c r="AU14" s="14">
        <v>681</v>
      </c>
      <c r="AV14" s="14">
        <v>9424</v>
      </c>
      <c r="AW14" s="14">
        <v>45637</v>
      </c>
      <c r="AX14" s="15">
        <v>85303</v>
      </c>
      <c r="AY14" s="14">
        <v>297352</v>
      </c>
      <c r="AZ14" s="14">
        <v>1212</v>
      </c>
      <c r="BA14" s="14">
        <v>8918554</v>
      </c>
      <c r="BB14" s="14">
        <v>418</v>
      </c>
      <c r="BC14" s="14">
        <v>2525</v>
      </c>
      <c r="BD14" s="14">
        <v>30304</v>
      </c>
      <c r="BE14" s="15">
        <v>164425</v>
      </c>
      <c r="BF14" s="14">
        <v>2138066</v>
      </c>
      <c r="BG14" s="14">
        <v>18546</v>
      </c>
      <c r="BH14" s="14">
        <v>36512483</v>
      </c>
      <c r="BI14" s="14">
        <v>8459</v>
      </c>
      <c r="BJ14" s="14">
        <v>13424</v>
      </c>
      <c r="BK14" s="14">
        <v>146348</v>
      </c>
      <c r="BL14" s="15">
        <v>298596</v>
      </c>
      <c r="BM14" s="14">
        <v>0</v>
      </c>
      <c r="BN14" s="14">
        <v>0</v>
      </c>
      <c r="BO14" s="14">
        <v>67058082</v>
      </c>
      <c r="BP14" s="14">
        <v>0</v>
      </c>
      <c r="BQ14" s="14">
        <v>0</v>
      </c>
      <c r="BR14" s="14">
        <v>0</v>
      </c>
      <c r="BS14" s="14">
        <v>0</v>
      </c>
      <c r="BT14" s="14">
        <v>810252828</v>
      </c>
      <c r="BU14" s="14">
        <v>392253311</v>
      </c>
      <c r="BV14" s="14">
        <v>382588769</v>
      </c>
      <c r="BW14" s="14">
        <v>113731656</v>
      </c>
      <c r="BX14" s="14">
        <v>42997283</v>
      </c>
      <c r="BY14" s="14">
        <v>22634959</v>
      </c>
      <c r="BZ14" s="14">
        <v>9867381</v>
      </c>
      <c r="CA14" s="14">
        <v>9414790</v>
      </c>
      <c r="CB14" s="14">
        <v>39135922</v>
      </c>
      <c r="CC14" s="14">
        <v>67058082</v>
      </c>
    </row>
    <row r="15" spans="1:81" s="10" customFormat="1" ht="28.5" customHeight="1" x14ac:dyDescent="0.35">
      <c r="A15" s="13">
        <v>42430</v>
      </c>
      <c r="B15" s="14">
        <v>14174931</v>
      </c>
      <c r="C15" s="14">
        <v>20683473</v>
      </c>
      <c r="D15" s="14">
        <v>744259432</v>
      </c>
      <c r="E15" s="14">
        <v>780</v>
      </c>
      <c r="F15" s="14">
        <v>0</v>
      </c>
      <c r="G15" s="14">
        <v>1015828</v>
      </c>
      <c r="H15" s="15">
        <v>8835021</v>
      </c>
      <c r="I15" s="14">
        <v>18549680</v>
      </c>
      <c r="J15" s="14">
        <v>4069785</v>
      </c>
      <c r="K15" s="14">
        <v>338542041</v>
      </c>
      <c r="L15" s="14">
        <v>26940</v>
      </c>
      <c r="M15" s="14">
        <v>48399</v>
      </c>
      <c r="N15" s="14">
        <v>1696265</v>
      </c>
      <c r="O15" s="15">
        <v>7437299</v>
      </c>
      <c r="P15" s="14">
        <v>7670577</v>
      </c>
      <c r="Q15" s="14">
        <v>358593</v>
      </c>
      <c r="R15" s="14">
        <v>388995448</v>
      </c>
      <c r="S15" s="14">
        <v>22868</v>
      </c>
      <c r="T15" s="14">
        <v>141723</v>
      </c>
      <c r="U15" s="14">
        <v>862127</v>
      </c>
      <c r="V15" s="15">
        <v>2564724</v>
      </c>
      <c r="W15" s="14">
        <v>3761957</v>
      </c>
      <c r="X15" s="14">
        <v>122037</v>
      </c>
      <c r="Y15" s="14">
        <v>112236788</v>
      </c>
      <c r="Z15" s="14">
        <v>8381</v>
      </c>
      <c r="AA15" s="14">
        <v>68751</v>
      </c>
      <c r="AB15" s="14">
        <v>472374</v>
      </c>
      <c r="AC15" s="15">
        <v>1486947</v>
      </c>
      <c r="AD15" s="14">
        <v>1600799</v>
      </c>
      <c r="AE15" s="14">
        <v>11200</v>
      </c>
      <c r="AF15" s="14">
        <v>42684563</v>
      </c>
      <c r="AG15" s="14">
        <v>4390</v>
      </c>
      <c r="AH15" s="14">
        <v>41371</v>
      </c>
      <c r="AI15" s="14">
        <v>138075</v>
      </c>
      <c r="AJ15" s="15">
        <v>818772</v>
      </c>
      <c r="AK15" s="14">
        <v>561706</v>
      </c>
      <c r="AL15" s="14">
        <v>8886</v>
      </c>
      <c r="AM15" s="14">
        <v>22873190</v>
      </c>
      <c r="AN15" s="14">
        <v>4097</v>
      </c>
      <c r="AO15" s="14">
        <v>41577</v>
      </c>
      <c r="AP15" s="14">
        <v>70660</v>
      </c>
      <c r="AQ15" s="15">
        <v>170354</v>
      </c>
      <c r="AR15" s="14">
        <v>454045</v>
      </c>
      <c r="AS15" s="14">
        <v>7030</v>
      </c>
      <c r="AT15" s="14">
        <v>10465726</v>
      </c>
      <c r="AU15" s="14">
        <v>3561</v>
      </c>
      <c r="AV15" s="14">
        <v>9948</v>
      </c>
      <c r="AW15" s="14">
        <v>36275</v>
      </c>
      <c r="AX15" s="15">
        <v>103218</v>
      </c>
      <c r="AY15" s="14">
        <v>310890</v>
      </c>
      <c r="AZ15" s="14">
        <v>1960</v>
      </c>
      <c r="BA15" s="14">
        <v>7940425</v>
      </c>
      <c r="BB15" s="14">
        <v>733</v>
      </c>
      <c r="BC15" s="14">
        <v>3433</v>
      </c>
      <c r="BD15" s="14">
        <v>15972</v>
      </c>
      <c r="BE15" s="15">
        <v>156434</v>
      </c>
      <c r="BF15" s="14">
        <v>2216009</v>
      </c>
      <c r="BG15" s="14">
        <v>21253</v>
      </c>
      <c r="BH15" s="14">
        <v>39389124</v>
      </c>
      <c r="BI15" s="14">
        <v>8309</v>
      </c>
      <c r="BJ15" s="14">
        <v>18105</v>
      </c>
      <c r="BK15" s="14">
        <v>150653</v>
      </c>
      <c r="BL15" s="15">
        <v>419811</v>
      </c>
      <c r="BM15" s="14">
        <v>223890</v>
      </c>
      <c r="BN15" s="14">
        <v>0</v>
      </c>
      <c r="BO15" s="14">
        <v>53492338</v>
      </c>
      <c r="BP15" s="14">
        <v>0</v>
      </c>
      <c r="BQ15" s="14">
        <v>0</v>
      </c>
      <c r="BR15" s="14">
        <v>0</v>
      </c>
      <c r="BS15" s="14">
        <v>0</v>
      </c>
      <c r="BT15" s="14">
        <v>788969465</v>
      </c>
      <c r="BU15" s="14">
        <v>370370409</v>
      </c>
      <c r="BV15" s="14">
        <v>400616060</v>
      </c>
      <c r="BW15" s="14">
        <v>118157235</v>
      </c>
      <c r="BX15" s="14">
        <v>45299170</v>
      </c>
      <c r="BY15" s="14">
        <v>23730470</v>
      </c>
      <c r="BZ15" s="14">
        <v>11079803</v>
      </c>
      <c r="CA15" s="14">
        <v>8429847</v>
      </c>
      <c r="CB15" s="14">
        <v>42223264</v>
      </c>
      <c r="CC15" s="14">
        <v>53716228</v>
      </c>
    </row>
    <row r="16" spans="1:81" s="10" customFormat="1" ht="28.5" customHeight="1" x14ac:dyDescent="0.35">
      <c r="A16" s="13">
        <v>42522</v>
      </c>
      <c r="B16" s="14">
        <v>13681848</v>
      </c>
      <c r="C16" s="14">
        <v>19170850</v>
      </c>
      <c r="D16" s="14">
        <v>696298452</v>
      </c>
      <c r="E16" s="14">
        <v>0</v>
      </c>
      <c r="F16" s="14">
        <v>0</v>
      </c>
      <c r="G16" s="14">
        <v>1101645</v>
      </c>
      <c r="H16" s="15">
        <v>8540877</v>
      </c>
      <c r="I16" s="14">
        <v>18257261</v>
      </c>
      <c r="J16" s="14">
        <v>4152137</v>
      </c>
      <c r="K16" s="14">
        <v>319835269</v>
      </c>
      <c r="L16" s="14">
        <v>25772</v>
      </c>
      <c r="M16" s="14">
        <v>26778</v>
      </c>
      <c r="N16" s="14">
        <v>1735918</v>
      </c>
      <c r="O16" s="15">
        <v>7633437</v>
      </c>
      <c r="P16" s="14">
        <v>7578466</v>
      </c>
      <c r="Q16" s="14">
        <v>382396</v>
      </c>
      <c r="R16" s="14">
        <v>414682911</v>
      </c>
      <c r="S16" s="14">
        <v>9158</v>
      </c>
      <c r="T16" s="14">
        <v>59829</v>
      </c>
      <c r="U16" s="14">
        <v>876908</v>
      </c>
      <c r="V16" s="15">
        <v>2461969</v>
      </c>
      <c r="W16" s="14">
        <v>3093195</v>
      </c>
      <c r="X16" s="14">
        <v>112603</v>
      </c>
      <c r="Y16" s="14">
        <v>128297796</v>
      </c>
      <c r="Z16" s="14">
        <v>3186</v>
      </c>
      <c r="AA16" s="14">
        <v>60878</v>
      </c>
      <c r="AB16" s="14">
        <v>465829</v>
      </c>
      <c r="AC16" s="15">
        <v>1745796</v>
      </c>
      <c r="AD16" s="14">
        <v>1488898</v>
      </c>
      <c r="AE16" s="14">
        <v>11684</v>
      </c>
      <c r="AF16" s="14">
        <v>48779721</v>
      </c>
      <c r="AG16" s="14">
        <v>1898</v>
      </c>
      <c r="AH16" s="14">
        <v>42738</v>
      </c>
      <c r="AI16" s="14">
        <v>96539</v>
      </c>
      <c r="AJ16" s="15">
        <v>669542</v>
      </c>
      <c r="AK16" s="14">
        <v>570967</v>
      </c>
      <c r="AL16" s="14">
        <v>9774</v>
      </c>
      <c r="AM16" s="14">
        <v>25571145</v>
      </c>
      <c r="AN16" s="14">
        <v>403</v>
      </c>
      <c r="AO16" s="14">
        <v>11367</v>
      </c>
      <c r="AP16" s="14">
        <v>66507</v>
      </c>
      <c r="AQ16" s="15">
        <v>311254</v>
      </c>
      <c r="AR16" s="14">
        <v>493490</v>
      </c>
      <c r="AS16" s="14">
        <v>6497</v>
      </c>
      <c r="AT16" s="14">
        <v>13482075</v>
      </c>
      <c r="AU16" s="14">
        <v>1019</v>
      </c>
      <c r="AV16" s="14">
        <v>13900</v>
      </c>
      <c r="AW16" s="14">
        <v>47051</v>
      </c>
      <c r="AX16" s="15">
        <v>76692</v>
      </c>
      <c r="AY16" s="14">
        <v>332224</v>
      </c>
      <c r="AZ16" s="14">
        <v>1438</v>
      </c>
      <c r="BA16" s="14">
        <v>9169232</v>
      </c>
      <c r="BB16" s="14">
        <v>392</v>
      </c>
      <c r="BC16" s="14">
        <v>3619</v>
      </c>
      <c r="BD16" s="14">
        <v>50838</v>
      </c>
      <c r="BE16" s="15">
        <v>114460</v>
      </c>
      <c r="BF16" s="14">
        <v>2127897</v>
      </c>
      <c r="BG16" s="14">
        <v>18407</v>
      </c>
      <c r="BH16" s="14">
        <v>41180235</v>
      </c>
      <c r="BI16" s="14">
        <v>2700</v>
      </c>
      <c r="BJ16" s="14">
        <v>2329</v>
      </c>
      <c r="BK16" s="14">
        <v>150963</v>
      </c>
      <c r="BL16" s="15">
        <v>446261</v>
      </c>
      <c r="BM16" s="14">
        <v>170262</v>
      </c>
      <c r="BN16" s="14">
        <v>0</v>
      </c>
      <c r="BO16" s="14">
        <v>45637885</v>
      </c>
      <c r="BP16" s="14">
        <v>0</v>
      </c>
      <c r="BQ16" s="14">
        <v>0</v>
      </c>
      <c r="BR16" s="14">
        <v>0</v>
      </c>
      <c r="BS16" s="14">
        <v>0</v>
      </c>
      <c r="BT16" s="14">
        <v>738793672</v>
      </c>
      <c r="BU16" s="14">
        <v>351666572</v>
      </c>
      <c r="BV16" s="14">
        <v>426051637</v>
      </c>
      <c r="BW16" s="14">
        <v>133779283</v>
      </c>
      <c r="BX16" s="14">
        <v>51091020</v>
      </c>
      <c r="BY16" s="14">
        <v>26541417</v>
      </c>
      <c r="BZ16" s="14">
        <v>14120724</v>
      </c>
      <c r="CA16" s="14">
        <v>9672203</v>
      </c>
      <c r="CB16" s="14">
        <v>43928792</v>
      </c>
      <c r="CC16" s="14">
        <v>45808147</v>
      </c>
    </row>
    <row r="17" spans="1:81" s="10" customFormat="1" ht="28.5" customHeight="1" x14ac:dyDescent="0.35">
      <c r="A17" s="13">
        <v>42614</v>
      </c>
      <c r="B17" s="14">
        <v>13473233</v>
      </c>
      <c r="C17" s="14">
        <v>20851963</v>
      </c>
      <c r="D17" s="14">
        <v>728880428</v>
      </c>
      <c r="E17" s="14">
        <v>796</v>
      </c>
      <c r="F17" s="14">
        <v>0</v>
      </c>
      <c r="G17" s="14">
        <v>1180017</v>
      </c>
      <c r="H17" s="15">
        <v>8463105</v>
      </c>
      <c r="I17" s="14">
        <v>18890531</v>
      </c>
      <c r="J17" s="14">
        <v>4294521</v>
      </c>
      <c r="K17" s="14">
        <v>296754982</v>
      </c>
      <c r="L17" s="14">
        <v>34996</v>
      </c>
      <c r="M17" s="14">
        <v>45694</v>
      </c>
      <c r="N17" s="14">
        <v>1749753</v>
      </c>
      <c r="O17" s="15">
        <v>7700250</v>
      </c>
      <c r="P17" s="14">
        <v>6696581</v>
      </c>
      <c r="Q17" s="14">
        <v>379403</v>
      </c>
      <c r="R17" s="14">
        <v>391846270</v>
      </c>
      <c r="S17" s="14">
        <v>22609</v>
      </c>
      <c r="T17" s="14">
        <v>139637</v>
      </c>
      <c r="U17" s="14">
        <v>863413</v>
      </c>
      <c r="V17" s="15">
        <v>2504644</v>
      </c>
      <c r="W17" s="14">
        <v>3241060</v>
      </c>
      <c r="X17" s="14">
        <v>183633</v>
      </c>
      <c r="Y17" s="14">
        <v>126945855</v>
      </c>
      <c r="Z17" s="14">
        <v>9591</v>
      </c>
      <c r="AA17" s="14">
        <v>69623</v>
      </c>
      <c r="AB17" s="14">
        <v>469007</v>
      </c>
      <c r="AC17" s="15">
        <v>1706173</v>
      </c>
      <c r="AD17" s="14">
        <v>1646807</v>
      </c>
      <c r="AE17" s="14">
        <v>12153</v>
      </c>
      <c r="AF17" s="14">
        <v>43610308</v>
      </c>
      <c r="AG17" s="14">
        <v>5385</v>
      </c>
      <c r="AH17" s="14">
        <v>47670</v>
      </c>
      <c r="AI17" s="14">
        <v>95547</v>
      </c>
      <c r="AJ17" s="15">
        <v>667377</v>
      </c>
      <c r="AK17" s="14">
        <v>668666</v>
      </c>
      <c r="AL17" s="14">
        <v>9635</v>
      </c>
      <c r="AM17" s="14">
        <v>31420113</v>
      </c>
      <c r="AN17" s="14">
        <v>5656</v>
      </c>
      <c r="AO17" s="14">
        <v>12304</v>
      </c>
      <c r="AP17" s="14">
        <v>81737</v>
      </c>
      <c r="AQ17" s="15">
        <v>370140</v>
      </c>
      <c r="AR17" s="14">
        <v>554691</v>
      </c>
      <c r="AS17" s="14">
        <v>4904</v>
      </c>
      <c r="AT17" s="14">
        <v>13487177</v>
      </c>
      <c r="AU17" s="14">
        <v>1576</v>
      </c>
      <c r="AV17" s="14">
        <v>16200</v>
      </c>
      <c r="AW17" s="14">
        <v>74058</v>
      </c>
      <c r="AX17" s="15">
        <v>154300</v>
      </c>
      <c r="AY17" s="14">
        <v>411365</v>
      </c>
      <c r="AZ17" s="14">
        <v>1770</v>
      </c>
      <c r="BA17" s="14">
        <v>7512609</v>
      </c>
      <c r="BB17" s="14">
        <v>1090</v>
      </c>
      <c r="BC17" s="14">
        <v>3356</v>
      </c>
      <c r="BD17" s="14">
        <v>35090</v>
      </c>
      <c r="BE17" s="15">
        <v>74209</v>
      </c>
      <c r="BF17" s="14">
        <v>2210285</v>
      </c>
      <c r="BG17" s="14">
        <v>20123</v>
      </c>
      <c r="BH17" s="14">
        <v>42760412</v>
      </c>
      <c r="BI17" s="14">
        <v>12412</v>
      </c>
      <c r="BJ17" s="14">
        <v>29434</v>
      </c>
      <c r="BK17" s="14">
        <v>174934</v>
      </c>
      <c r="BL17" s="15">
        <v>462697</v>
      </c>
      <c r="BM17" s="14">
        <v>176572</v>
      </c>
      <c r="BN17" s="14">
        <v>0</v>
      </c>
      <c r="BO17" s="14">
        <v>42989455</v>
      </c>
      <c r="BP17" s="14">
        <v>0</v>
      </c>
      <c r="BQ17" s="14">
        <v>0</v>
      </c>
      <c r="BR17" s="14">
        <v>0</v>
      </c>
      <c r="BS17" s="14">
        <v>0</v>
      </c>
      <c r="BT17" s="14">
        <v>772849542</v>
      </c>
      <c r="BU17" s="14">
        <v>329470727</v>
      </c>
      <c r="BV17" s="14">
        <v>402452557</v>
      </c>
      <c r="BW17" s="14">
        <v>132624942</v>
      </c>
      <c r="BX17" s="14">
        <v>46085247</v>
      </c>
      <c r="BY17" s="14">
        <v>32568251</v>
      </c>
      <c r="BZ17" s="14">
        <v>14292906</v>
      </c>
      <c r="CA17" s="14">
        <v>8039489</v>
      </c>
      <c r="CB17" s="14">
        <v>45670297</v>
      </c>
      <c r="CC17" s="14">
        <v>43166027</v>
      </c>
    </row>
    <row r="18" spans="1:81" s="10" customFormat="1" ht="28.5" customHeight="1" x14ac:dyDescent="0.35">
      <c r="A18" s="13">
        <v>42705</v>
      </c>
      <c r="B18" s="14">
        <v>13542300</v>
      </c>
      <c r="C18" s="14">
        <v>22563586</v>
      </c>
      <c r="D18" s="14">
        <v>699721498</v>
      </c>
      <c r="E18" s="14">
        <v>833</v>
      </c>
      <c r="F18" s="14">
        <v>0</v>
      </c>
      <c r="G18" s="14">
        <v>1215284</v>
      </c>
      <c r="H18" s="15">
        <v>8521995</v>
      </c>
      <c r="I18" s="14">
        <v>19323167</v>
      </c>
      <c r="J18" s="14">
        <v>4524498</v>
      </c>
      <c r="K18" s="14">
        <v>274982620</v>
      </c>
      <c r="L18" s="14">
        <v>41947</v>
      </c>
      <c r="M18" s="14">
        <v>39383</v>
      </c>
      <c r="N18" s="14">
        <v>1180689</v>
      </c>
      <c r="O18" s="15">
        <v>8254439</v>
      </c>
      <c r="P18" s="14">
        <v>6608436</v>
      </c>
      <c r="Q18" s="14">
        <v>378130</v>
      </c>
      <c r="R18" s="14">
        <v>355320692</v>
      </c>
      <c r="S18" s="14">
        <v>18987</v>
      </c>
      <c r="T18" s="14">
        <v>145226</v>
      </c>
      <c r="U18" s="14">
        <v>723917</v>
      </c>
      <c r="V18" s="15">
        <v>2502534</v>
      </c>
      <c r="W18" s="14">
        <v>2961597</v>
      </c>
      <c r="X18" s="14">
        <v>175692</v>
      </c>
      <c r="Y18" s="14">
        <v>174093759</v>
      </c>
      <c r="Z18" s="14">
        <v>7815</v>
      </c>
      <c r="AA18" s="14">
        <v>63378</v>
      </c>
      <c r="AB18" s="14">
        <v>358904</v>
      </c>
      <c r="AC18" s="15">
        <v>1518878</v>
      </c>
      <c r="AD18" s="14">
        <v>1601394</v>
      </c>
      <c r="AE18" s="14">
        <v>13112</v>
      </c>
      <c r="AF18" s="14">
        <v>51730044</v>
      </c>
      <c r="AG18" s="14">
        <v>6602</v>
      </c>
      <c r="AH18" s="14">
        <v>49642</v>
      </c>
      <c r="AI18" s="14">
        <v>61384</v>
      </c>
      <c r="AJ18" s="15">
        <v>508092</v>
      </c>
      <c r="AK18" s="14">
        <v>531891</v>
      </c>
      <c r="AL18" s="14">
        <v>4208</v>
      </c>
      <c r="AM18" s="14">
        <v>33385099</v>
      </c>
      <c r="AN18" s="14">
        <v>4347</v>
      </c>
      <c r="AO18" s="14">
        <v>8673</v>
      </c>
      <c r="AP18" s="14">
        <v>46676</v>
      </c>
      <c r="AQ18" s="15">
        <v>460632</v>
      </c>
      <c r="AR18" s="14">
        <v>578815</v>
      </c>
      <c r="AS18" s="14">
        <v>4494</v>
      </c>
      <c r="AT18" s="14">
        <v>10582585</v>
      </c>
      <c r="AU18" s="14">
        <v>2414</v>
      </c>
      <c r="AV18" s="14">
        <v>13664</v>
      </c>
      <c r="AW18" s="14">
        <v>45020</v>
      </c>
      <c r="AX18" s="15">
        <v>189779</v>
      </c>
      <c r="AY18" s="14">
        <v>483380</v>
      </c>
      <c r="AZ18" s="14">
        <v>968</v>
      </c>
      <c r="BA18" s="14">
        <v>13290029</v>
      </c>
      <c r="BB18" s="14">
        <v>1300</v>
      </c>
      <c r="BC18" s="14">
        <v>1597</v>
      </c>
      <c r="BD18" s="14">
        <v>42490</v>
      </c>
      <c r="BE18" s="15">
        <v>74416</v>
      </c>
      <c r="BF18" s="14">
        <v>2296193</v>
      </c>
      <c r="BG18" s="14">
        <v>44789</v>
      </c>
      <c r="BH18" s="14">
        <v>37931015</v>
      </c>
      <c r="BI18" s="14">
        <v>11671</v>
      </c>
      <c r="BJ18" s="14">
        <v>27879</v>
      </c>
      <c r="BK18" s="14">
        <v>134792</v>
      </c>
      <c r="BL18" s="15">
        <v>614765</v>
      </c>
      <c r="BM18" s="14">
        <v>154139</v>
      </c>
      <c r="BN18" s="14">
        <v>0</v>
      </c>
      <c r="BO18" s="14">
        <v>37778730</v>
      </c>
      <c r="BP18" s="14">
        <v>0</v>
      </c>
      <c r="BQ18" s="14">
        <v>0</v>
      </c>
      <c r="BR18" s="14">
        <v>0</v>
      </c>
      <c r="BS18" s="14">
        <v>0</v>
      </c>
      <c r="BT18" s="14">
        <v>745565496</v>
      </c>
      <c r="BU18" s="14">
        <v>308346743</v>
      </c>
      <c r="BV18" s="14">
        <v>365697922</v>
      </c>
      <c r="BW18" s="14">
        <v>179180023</v>
      </c>
      <c r="BX18" s="14">
        <v>53970270</v>
      </c>
      <c r="BY18" s="14">
        <v>34441526</v>
      </c>
      <c r="BZ18" s="14">
        <v>11416771</v>
      </c>
      <c r="CA18" s="14">
        <v>13894180</v>
      </c>
      <c r="CB18" s="14">
        <v>41061104</v>
      </c>
      <c r="CC18" s="14">
        <v>37932869</v>
      </c>
    </row>
    <row r="19" spans="1:81" s="10" customFormat="1" ht="28.5" customHeight="1" x14ac:dyDescent="0.35">
      <c r="A19" s="13">
        <v>42795</v>
      </c>
      <c r="B19" s="14">
        <v>10308043</v>
      </c>
      <c r="C19" s="14">
        <v>22131383</v>
      </c>
      <c r="D19" s="14">
        <v>685287915</v>
      </c>
      <c r="E19" s="14">
        <v>0</v>
      </c>
      <c r="F19" s="14">
        <v>0</v>
      </c>
      <c r="G19" s="14">
        <v>1313009</v>
      </c>
      <c r="H19" s="15">
        <v>8794029</v>
      </c>
      <c r="I19" s="14">
        <v>22629463</v>
      </c>
      <c r="J19" s="14">
        <v>5905001</v>
      </c>
      <c r="K19" s="14">
        <v>275071887</v>
      </c>
      <c r="L19" s="14">
        <v>46451</v>
      </c>
      <c r="M19" s="14">
        <v>37362</v>
      </c>
      <c r="N19" s="14">
        <v>1742195</v>
      </c>
      <c r="O19" s="15">
        <v>7817896</v>
      </c>
      <c r="P19" s="14">
        <v>7127124</v>
      </c>
      <c r="Q19" s="14">
        <v>334451</v>
      </c>
      <c r="R19" s="14">
        <v>350097288</v>
      </c>
      <c r="S19" s="14">
        <v>22909</v>
      </c>
      <c r="T19" s="14">
        <v>141172</v>
      </c>
      <c r="U19" s="14">
        <v>860590</v>
      </c>
      <c r="V19" s="15">
        <v>2419085</v>
      </c>
      <c r="W19" s="14">
        <v>2699254</v>
      </c>
      <c r="X19" s="14">
        <v>217153</v>
      </c>
      <c r="Y19" s="14">
        <v>175559215</v>
      </c>
      <c r="Z19" s="14">
        <v>10092</v>
      </c>
      <c r="AA19" s="14">
        <v>68203</v>
      </c>
      <c r="AB19" s="14">
        <v>561659</v>
      </c>
      <c r="AC19" s="15">
        <v>1714792</v>
      </c>
      <c r="AD19" s="14">
        <v>1547601</v>
      </c>
      <c r="AE19" s="14">
        <v>13737</v>
      </c>
      <c r="AF19" s="14">
        <v>58867618</v>
      </c>
      <c r="AG19" s="14">
        <v>4047</v>
      </c>
      <c r="AH19" s="14">
        <v>47140</v>
      </c>
      <c r="AI19" s="14">
        <v>99393</v>
      </c>
      <c r="AJ19" s="15">
        <v>514945</v>
      </c>
      <c r="AK19" s="14">
        <v>641698</v>
      </c>
      <c r="AL19" s="14">
        <v>4427</v>
      </c>
      <c r="AM19" s="14">
        <v>30720657</v>
      </c>
      <c r="AN19" s="14">
        <v>1910</v>
      </c>
      <c r="AO19" s="14">
        <v>8180</v>
      </c>
      <c r="AP19" s="14">
        <v>69782</v>
      </c>
      <c r="AQ19" s="15">
        <v>544256</v>
      </c>
      <c r="AR19" s="14">
        <v>492466</v>
      </c>
      <c r="AS19" s="14">
        <v>4837</v>
      </c>
      <c r="AT19" s="14">
        <v>11761153</v>
      </c>
      <c r="AU19" s="14">
        <v>1490</v>
      </c>
      <c r="AV19" s="14">
        <v>16443</v>
      </c>
      <c r="AW19" s="14">
        <v>50744</v>
      </c>
      <c r="AX19" s="15">
        <v>202436</v>
      </c>
      <c r="AY19" s="14">
        <v>428903</v>
      </c>
      <c r="AZ19" s="14">
        <v>1399</v>
      </c>
      <c r="BA19" s="14">
        <v>11995011</v>
      </c>
      <c r="BB19" s="14">
        <v>1728</v>
      </c>
      <c r="BC19" s="14">
        <v>2922</v>
      </c>
      <c r="BD19" s="14">
        <v>43757</v>
      </c>
      <c r="BE19" s="15">
        <v>138134</v>
      </c>
      <c r="BF19" s="14">
        <v>2483021</v>
      </c>
      <c r="BG19" s="14">
        <v>21771</v>
      </c>
      <c r="BH19" s="14">
        <v>40029298</v>
      </c>
      <c r="BI19" s="14">
        <v>12116</v>
      </c>
      <c r="BJ19" s="14">
        <v>15168</v>
      </c>
      <c r="BK19" s="14">
        <v>205090</v>
      </c>
      <c r="BL19" s="15">
        <v>422567</v>
      </c>
      <c r="BM19" s="14">
        <v>135910</v>
      </c>
      <c r="BN19" s="14">
        <v>0</v>
      </c>
      <c r="BO19" s="14">
        <v>33232770</v>
      </c>
      <c r="BP19" s="14">
        <v>0</v>
      </c>
      <c r="BQ19" s="14">
        <v>0</v>
      </c>
      <c r="BR19" s="14">
        <v>0</v>
      </c>
      <c r="BS19" s="14">
        <v>0</v>
      </c>
      <c r="BT19" s="14">
        <v>727834379</v>
      </c>
      <c r="BU19" s="14">
        <v>313250255</v>
      </c>
      <c r="BV19" s="14">
        <v>361002619</v>
      </c>
      <c r="BW19" s="14">
        <v>180830368</v>
      </c>
      <c r="BX19" s="14">
        <v>61094481</v>
      </c>
      <c r="BY19" s="14">
        <v>31990910</v>
      </c>
      <c r="BZ19" s="14">
        <v>12529569</v>
      </c>
      <c r="CA19" s="14">
        <v>12611854</v>
      </c>
      <c r="CB19" s="14">
        <v>43189031</v>
      </c>
      <c r="CC19" s="14">
        <v>33368680</v>
      </c>
    </row>
    <row r="20" spans="1:81" s="10" customFormat="1" ht="28.5" customHeight="1" x14ac:dyDescent="0.35">
      <c r="A20" s="13">
        <v>42887</v>
      </c>
      <c r="B20" s="14">
        <v>9915924</v>
      </c>
      <c r="C20" s="14">
        <v>21571251</v>
      </c>
      <c r="D20" s="14">
        <v>687858398</v>
      </c>
      <c r="E20" s="14">
        <v>0</v>
      </c>
      <c r="F20" s="14">
        <v>0</v>
      </c>
      <c r="G20" s="14">
        <v>1333184</v>
      </c>
      <c r="H20" s="15">
        <v>8642361</v>
      </c>
      <c r="I20" s="14">
        <v>23078565</v>
      </c>
      <c r="J20" s="14">
        <v>5646620</v>
      </c>
      <c r="K20" s="14">
        <v>260673900</v>
      </c>
      <c r="L20" s="14">
        <v>43631</v>
      </c>
      <c r="M20" s="14">
        <v>36902</v>
      </c>
      <c r="N20" s="14">
        <v>1715250</v>
      </c>
      <c r="O20" s="15">
        <v>7698544</v>
      </c>
      <c r="P20" s="14">
        <v>5940052</v>
      </c>
      <c r="Q20" s="14">
        <v>375925</v>
      </c>
      <c r="R20" s="14">
        <v>364041754</v>
      </c>
      <c r="S20" s="14">
        <v>21591</v>
      </c>
      <c r="T20" s="14">
        <v>140908</v>
      </c>
      <c r="U20" s="14">
        <v>882788</v>
      </c>
      <c r="V20" s="15">
        <v>2592057</v>
      </c>
      <c r="W20" s="14">
        <v>2393717</v>
      </c>
      <c r="X20" s="14">
        <v>213225</v>
      </c>
      <c r="Y20" s="14">
        <v>173047881</v>
      </c>
      <c r="Z20" s="14">
        <v>11271</v>
      </c>
      <c r="AA20" s="14">
        <v>65189</v>
      </c>
      <c r="AB20" s="14">
        <v>513517</v>
      </c>
      <c r="AC20" s="15">
        <v>1667737</v>
      </c>
      <c r="AD20" s="14">
        <v>1407775</v>
      </c>
      <c r="AE20" s="14">
        <v>8543</v>
      </c>
      <c r="AF20" s="14">
        <v>56000580</v>
      </c>
      <c r="AG20" s="14">
        <v>3442</v>
      </c>
      <c r="AH20" s="14">
        <v>46688</v>
      </c>
      <c r="AI20" s="14">
        <v>123431</v>
      </c>
      <c r="AJ20" s="15">
        <v>604364</v>
      </c>
      <c r="AK20" s="14">
        <v>498801</v>
      </c>
      <c r="AL20" s="14">
        <v>4525</v>
      </c>
      <c r="AM20" s="14">
        <v>32026483</v>
      </c>
      <c r="AN20" s="14">
        <v>2044</v>
      </c>
      <c r="AO20" s="14">
        <v>4182</v>
      </c>
      <c r="AP20" s="14">
        <v>81415</v>
      </c>
      <c r="AQ20" s="15">
        <v>434175</v>
      </c>
      <c r="AR20" s="14">
        <v>522140</v>
      </c>
      <c r="AS20" s="14">
        <v>3808</v>
      </c>
      <c r="AT20" s="14">
        <v>10567788</v>
      </c>
      <c r="AU20" s="14">
        <v>3251</v>
      </c>
      <c r="AV20" s="14">
        <v>17564</v>
      </c>
      <c r="AW20" s="14">
        <v>64380</v>
      </c>
      <c r="AX20" s="15">
        <v>367990</v>
      </c>
      <c r="AY20" s="14">
        <v>499064</v>
      </c>
      <c r="AZ20" s="14">
        <v>1126</v>
      </c>
      <c r="BA20" s="14">
        <v>11531209</v>
      </c>
      <c r="BB20" s="14">
        <v>1474</v>
      </c>
      <c r="BC20" s="14">
        <v>10214</v>
      </c>
      <c r="BD20" s="14">
        <v>28883</v>
      </c>
      <c r="BE20" s="15">
        <v>122761</v>
      </c>
      <c r="BF20" s="14">
        <v>2293817</v>
      </c>
      <c r="BG20" s="14">
        <v>19198</v>
      </c>
      <c r="BH20" s="14">
        <v>44294632</v>
      </c>
      <c r="BI20" s="14">
        <v>10464</v>
      </c>
      <c r="BJ20" s="14">
        <v>13859</v>
      </c>
      <c r="BK20" s="14">
        <v>197678</v>
      </c>
      <c r="BL20" s="15">
        <v>466984</v>
      </c>
      <c r="BM20" s="14">
        <v>134236</v>
      </c>
      <c r="BN20" s="14">
        <v>0</v>
      </c>
      <c r="BO20" s="14">
        <v>35814062</v>
      </c>
      <c r="BP20" s="14">
        <v>0</v>
      </c>
      <c r="BQ20" s="14">
        <v>0</v>
      </c>
      <c r="BR20" s="14">
        <v>0</v>
      </c>
      <c r="BS20" s="14">
        <v>0</v>
      </c>
      <c r="BT20" s="14">
        <v>729321118</v>
      </c>
      <c r="BU20" s="14">
        <v>298893412</v>
      </c>
      <c r="BV20" s="14">
        <v>373995075</v>
      </c>
      <c r="BW20" s="14">
        <v>177912537</v>
      </c>
      <c r="BX20" s="14">
        <v>58194823</v>
      </c>
      <c r="BY20" s="14">
        <v>33051625</v>
      </c>
      <c r="BZ20" s="14">
        <v>11546921</v>
      </c>
      <c r="CA20" s="14">
        <v>12194731</v>
      </c>
      <c r="CB20" s="14">
        <v>47296632</v>
      </c>
      <c r="CC20" s="14">
        <v>35948298</v>
      </c>
    </row>
    <row r="21" spans="1:81" s="10" customFormat="1" ht="28.5" customHeight="1" x14ac:dyDescent="0.35">
      <c r="A21" s="13">
        <v>42979</v>
      </c>
      <c r="B21" s="14">
        <v>46169301</v>
      </c>
      <c r="C21" s="14">
        <v>13514865</v>
      </c>
      <c r="D21" s="14">
        <v>1645730139</v>
      </c>
      <c r="E21" s="14">
        <v>95964</v>
      </c>
      <c r="F21" s="14">
        <v>324890</v>
      </c>
      <c r="G21" s="14">
        <v>4890621</v>
      </c>
      <c r="H21" s="15">
        <v>22580176</v>
      </c>
      <c r="I21" s="14">
        <v>9804984</v>
      </c>
      <c r="J21" s="14">
        <v>7873037</v>
      </c>
      <c r="K21" s="14">
        <v>698400259</v>
      </c>
      <c r="L21" s="14">
        <v>0</v>
      </c>
      <c r="M21" s="14">
        <v>0</v>
      </c>
      <c r="N21" s="14">
        <v>1288055</v>
      </c>
      <c r="O21" s="15">
        <v>8971848</v>
      </c>
      <c r="P21" s="14">
        <v>23726851</v>
      </c>
      <c r="Q21" s="14">
        <v>5218973</v>
      </c>
      <c r="R21" s="14">
        <v>225537897</v>
      </c>
      <c r="S21" s="14">
        <v>43159</v>
      </c>
      <c r="T21" s="14">
        <v>35198</v>
      </c>
      <c r="U21" s="14">
        <v>1849328</v>
      </c>
      <c r="V21" s="15">
        <v>7374115</v>
      </c>
      <c r="W21" s="14">
        <v>5274554</v>
      </c>
      <c r="X21" s="14">
        <v>267419</v>
      </c>
      <c r="Y21" s="14">
        <v>371224914</v>
      </c>
      <c r="Z21" s="14">
        <v>22491</v>
      </c>
      <c r="AA21" s="14">
        <v>143953</v>
      </c>
      <c r="AB21" s="14">
        <v>828940</v>
      </c>
      <c r="AC21" s="15">
        <v>2368775</v>
      </c>
      <c r="AD21" s="14">
        <v>2276288</v>
      </c>
      <c r="AE21" s="14">
        <v>126293</v>
      </c>
      <c r="AF21" s="14">
        <v>169744342</v>
      </c>
      <c r="AG21" s="14">
        <v>9698</v>
      </c>
      <c r="AH21" s="14">
        <v>65358</v>
      </c>
      <c r="AI21" s="14">
        <v>447387</v>
      </c>
      <c r="AJ21" s="15">
        <v>1566450</v>
      </c>
      <c r="AK21" s="14">
        <v>1192721</v>
      </c>
      <c r="AL21" s="14">
        <v>9301</v>
      </c>
      <c r="AM21" s="14">
        <v>47378401</v>
      </c>
      <c r="AN21" s="14">
        <v>2787</v>
      </c>
      <c r="AO21" s="14">
        <v>13861</v>
      </c>
      <c r="AP21" s="14">
        <v>151251</v>
      </c>
      <c r="AQ21" s="15">
        <v>713336</v>
      </c>
      <c r="AR21" s="14">
        <v>535300</v>
      </c>
      <c r="AS21" s="14">
        <v>3872</v>
      </c>
      <c r="AT21" s="14">
        <v>38150367</v>
      </c>
      <c r="AU21" s="14">
        <v>4211</v>
      </c>
      <c r="AV21" s="14">
        <v>7193</v>
      </c>
      <c r="AW21" s="14">
        <v>76063</v>
      </c>
      <c r="AX21" s="15">
        <v>557667</v>
      </c>
      <c r="AY21" s="14">
        <v>506645</v>
      </c>
      <c r="AZ21" s="14">
        <v>1519</v>
      </c>
      <c r="BA21" s="14">
        <v>11128794</v>
      </c>
      <c r="BB21" s="14">
        <v>3367</v>
      </c>
      <c r="BC21" s="14">
        <v>44019</v>
      </c>
      <c r="BD21" s="14">
        <v>57532</v>
      </c>
      <c r="BE21" s="15">
        <v>388970</v>
      </c>
      <c r="BF21" s="14">
        <v>611437</v>
      </c>
      <c r="BG21" s="14">
        <v>2002</v>
      </c>
      <c r="BH21" s="14">
        <v>9254039</v>
      </c>
      <c r="BI21" s="14">
        <v>1104</v>
      </c>
      <c r="BJ21" s="14">
        <v>2576</v>
      </c>
      <c r="BK21" s="14">
        <v>30920</v>
      </c>
      <c r="BL21" s="15">
        <v>133427</v>
      </c>
      <c r="BM21" s="14">
        <v>2126136</v>
      </c>
      <c r="BN21" s="14">
        <v>12449</v>
      </c>
      <c r="BO21" s="14">
        <v>41272353</v>
      </c>
      <c r="BP21" s="14">
        <v>9143</v>
      </c>
      <c r="BQ21" s="14">
        <v>12731</v>
      </c>
      <c r="BR21" s="14">
        <v>161144</v>
      </c>
      <c r="BS21" s="14">
        <v>505590</v>
      </c>
      <c r="BT21" s="14">
        <v>1733305956</v>
      </c>
      <c r="BU21" s="14">
        <v>726338183</v>
      </c>
      <c r="BV21" s="14">
        <v>263785521</v>
      </c>
      <c r="BW21" s="14">
        <v>380131046</v>
      </c>
      <c r="BX21" s="14">
        <v>174235816</v>
      </c>
      <c r="BY21" s="14">
        <v>49461658</v>
      </c>
      <c r="BZ21" s="14">
        <v>39334673</v>
      </c>
      <c r="CA21" s="14">
        <v>12130846</v>
      </c>
      <c r="CB21" s="14">
        <v>10035505</v>
      </c>
      <c r="CC21" s="14">
        <v>44099546</v>
      </c>
    </row>
    <row r="22" spans="1:81" s="10" customFormat="1" ht="28.5" customHeight="1" x14ac:dyDescent="0.35">
      <c r="A22" s="13">
        <v>43070</v>
      </c>
      <c r="B22" s="14">
        <v>10176831</v>
      </c>
      <c r="C22" s="14">
        <v>8372581</v>
      </c>
      <c r="D22" s="14">
        <v>694919448</v>
      </c>
      <c r="E22" s="14">
        <v>0</v>
      </c>
      <c r="F22" s="14">
        <v>0</v>
      </c>
      <c r="G22" s="14">
        <v>1287197</v>
      </c>
      <c r="H22" s="15">
        <v>9100515</v>
      </c>
      <c r="I22" s="14">
        <v>26103221</v>
      </c>
      <c r="J22" s="14">
        <v>5298293</v>
      </c>
      <c r="K22" s="14">
        <v>219691515</v>
      </c>
      <c r="L22" s="14">
        <v>44752</v>
      </c>
      <c r="M22" s="14">
        <v>26338</v>
      </c>
      <c r="N22" s="14">
        <v>1804854</v>
      </c>
      <c r="O22" s="15">
        <v>7429329</v>
      </c>
      <c r="P22" s="14">
        <v>5201122</v>
      </c>
      <c r="Q22" s="14">
        <v>582609</v>
      </c>
      <c r="R22" s="14">
        <v>366041672</v>
      </c>
      <c r="S22" s="14">
        <v>27348</v>
      </c>
      <c r="T22" s="14">
        <v>151952</v>
      </c>
      <c r="U22" s="14">
        <v>881352</v>
      </c>
      <c r="V22" s="15">
        <v>2293173</v>
      </c>
      <c r="W22" s="14">
        <v>2408011</v>
      </c>
      <c r="X22" s="14">
        <v>190948</v>
      </c>
      <c r="Y22" s="14">
        <v>170923471</v>
      </c>
      <c r="Z22" s="14">
        <v>13034</v>
      </c>
      <c r="AA22" s="14">
        <v>67141</v>
      </c>
      <c r="AB22" s="14">
        <v>445978</v>
      </c>
      <c r="AC22" s="15">
        <v>1411720</v>
      </c>
      <c r="AD22" s="14">
        <v>1453750</v>
      </c>
      <c r="AE22" s="14">
        <v>20424</v>
      </c>
      <c r="AF22" s="14">
        <v>43965567</v>
      </c>
      <c r="AG22" s="14">
        <v>3800</v>
      </c>
      <c r="AH22" s="14">
        <v>7446</v>
      </c>
      <c r="AI22" s="14">
        <v>126015</v>
      </c>
      <c r="AJ22" s="15">
        <v>597615</v>
      </c>
      <c r="AK22" s="14">
        <v>508751</v>
      </c>
      <c r="AL22" s="14">
        <v>9646</v>
      </c>
      <c r="AM22" s="14">
        <v>35426617</v>
      </c>
      <c r="AN22" s="14">
        <v>4022</v>
      </c>
      <c r="AO22" s="14">
        <v>4522</v>
      </c>
      <c r="AP22" s="14">
        <v>96645</v>
      </c>
      <c r="AQ22" s="15">
        <v>453780</v>
      </c>
      <c r="AR22" s="14">
        <v>406728</v>
      </c>
      <c r="AS22" s="14">
        <v>1864</v>
      </c>
      <c r="AT22" s="14">
        <v>14340820</v>
      </c>
      <c r="AU22" s="14">
        <v>3101</v>
      </c>
      <c r="AV22" s="14">
        <v>20195</v>
      </c>
      <c r="AW22" s="14">
        <v>43317</v>
      </c>
      <c r="AX22" s="15">
        <v>303764</v>
      </c>
      <c r="AY22" s="14">
        <v>457234</v>
      </c>
      <c r="AZ22" s="14">
        <v>1025</v>
      </c>
      <c r="BA22" s="14">
        <v>8902820</v>
      </c>
      <c r="BB22" s="14">
        <v>2458</v>
      </c>
      <c r="BC22" s="14">
        <v>13330</v>
      </c>
      <c r="BD22" s="14">
        <v>41048</v>
      </c>
      <c r="BE22" s="15">
        <v>183611</v>
      </c>
      <c r="BF22" s="14">
        <v>2448792</v>
      </c>
      <c r="BG22" s="14">
        <v>10617</v>
      </c>
      <c r="BH22" s="14">
        <v>40421631</v>
      </c>
      <c r="BI22" s="14">
        <v>9239</v>
      </c>
      <c r="BJ22" s="14">
        <v>36230</v>
      </c>
      <c r="BK22" s="14">
        <v>154111</v>
      </c>
      <c r="BL22" s="15">
        <v>801400</v>
      </c>
      <c r="BM22" s="14">
        <v>154139</v>
      </c>
      <c r="BN22" s="14">
        <v>0</v>
      </c>
      <c r="BO22" s="14">
        <v>37778730</v>
      </c>
      <c r="BP22" s="14">
        <v>0</v>
      </c>
      <c r="BQ22" s="14">
        <v>0</v>
      </c>
      <c r="BR22" s="14">
        <v>0</v>
      </c>
      <c r="BS22" s="14">
        <v>0</v>
      </c>
      <c r="BT22" s="14">
        <v>723856572</v>
      </c>
      <c r="BU22" s="14">
        <v>260398302</v>
      </c>
      <c r="BV22" s="14">
        <v>375179228</v>
      </c>
      <c r="BW22" s="14">
        <v>175460303</v>
      </c>
      <c r="BX22" s="14">
        <v>46174617</v>
      </c>
      <c r="BY22" s="14">
        <v>36503983</v>
      </c>
      <c r="BZ22" s="14">
        <v>15119789</v>
      </c>
      <c r="CA22" s="14">
        <v>9601526</v>
      </c>
      <c r="CB22" s="14">
        <v>43882020</v>
      </c>
      <c r="CC22" s="14">
        <v>37932869</v>
      </c>
    </row>
    <row r="23" spans="1:81" s="10" customFormat="1" ht="28.5" customHeight="1" x14ac:dyDescent="0.35">
      <c r="A23" s="13">
        <v>43160</v>
      </c>
      <c r="B23" s="14">
        <v>10261608</v>
      </c>
      <c r="C23" s="14">
        <v>8886738</v>
      </c>
      <c r="D23" s="14">
        <v>696020226</v>
      </c>
      <c r="E23" s="14">
        <v>0</v>
      </c>
      <c r="F23" s="14">
        <v>0</v>
      </c>
      <c r="G23" s="14">
        <v>1222052</v>
      </c>
      <c r="H23" s="15">
        <v>9109517</v>
      </c>
      <c r="I23" s="14">
        <v>26506792</v>
      </c>
      <c r="J23" s="14">
        <v>5273316</v>
      </c>
      <c r="K23" s="14">
        <v>221282725</v>
      </c>
      <c r="L23" s="14">
        <v>42647</v>
      </c>
      <c r="M23" s="14">
        <v>26552</v>
      </c>
      <c r="N23" s="14">
        <v>1789272</v>
      </c>
      <c r="O23" s="15">
        <v>7310806</v>
      </c>
      <c r="P23" s="14">
        <v>5287648</v>
      </c>
      <c r="Q23" s="14">
        <v>665417</v>
      </c>
      <c r="R23" s="14">
        <v>356563650</v>
      </c>
      <c r="S23" s="14">
        <v>31563</v>
      </c>
      <c r="T23" s="14">
        <v>140490</v>
      </c>
      <c r="U23" s="14">
        <v>860183</v>
      </c>
      <c r="V23" s="15">
        <v>2072705</v>
      </c>
      <c r="W23" s="14">
        <v>2258345</v>
      </c>
      <c r="X23" s="14">
        <v>233213</v>
      </c>
      <c r="Y23" s="14">
        <v>160474795</v>
      </c>
      <c r="Z23" s="14">
        <v>11620</v>
      </c>
      <c r="AA23" s="14">
        <v>75367</v>
      </c>
      <c r="AB23" s="14">
        <v>441147</v>
      </c>
      <c r="AC23" s="15">
        <v>1412981</v>
      </c>
      <c r="AD23" s="14">
        <v>1532556</v>
      </c>
      <c r="AE23" s="14">
        <v>22506</v>
      </c>
      <c r="AF23" s="14">
        <v>47855801</v>
      </c>
      <c r="AG23" s="14">
        <v>3221</v>
      </c>
      <c r="AH23" s="14">
        <v>5762</v>
      </c>
      <c r="AI23" s="14">
        <v>133143</v>
      </c>
      <c r="AJ23" s="15">
        <v>715364</v>
      </c>
      <c r="AK23" s="14">
        <v>791831</v>
      </c>
      <c r="AL23" s="14">
        <v>15180</v>
      </c>
      <c r="AM23" s="14">
        <v>32721916</v>
      </c>
      <c r="AN23" s="14">
        <v>3708</v>
      </c>
      <c r="AO23" s="14">
        <v>1135</v>
      </c>
      <c r="AP23" s="14">
        <v>63419</v>
      </c>
      <c r="AQ23" s="15">
        <v>389794</v>
      </c>
      <c r="AR23" s="14">
        <v>292623</v>
      </c>
      <c r="AS23" s="14">
        <v>1949</v>
      </c>
      <c r="AT23" s="14">
        <v>14688806</v>
      </c>
      <c r="AU23" s="14">
        <v>3624</v>
      </c>
      <c r="AV23" s="14">
        <v>19852</v>
      </c>
      <c r="AW23" s="14">
        <v>76041</v>
      </c>
      <c r="AX23" s="15">
        <v>178166</v>
      </c>
      <c r="AY23" s="14">
        <v>421388</v>
      </c>
      <c r="AZ23" s="14">
        <v>1109</v>
      </c>
      <c r="BA23" s="14">
        <v>9774975</v>
      </c>
      <c r="BB23" s="14">
        <v>2446</v>
      </c>
      <c r="BC23" s="14">
        <v>13925</v>
      </c>
      <c r="BD23" s="14">
        <v>65510</v>
      </c>
      <c r="BE23" s="15">
        <v>144720</v>
      </c>
      <c r="BF23" s="14">
        <v>2444295</v>
      </c>
      <c r="BG23" s="14">
        <v>10347</v>
      </c>
      <c r="BH23" s="14">
        <v>38507633</v>
      </c>
      <c r="BI23" s="14">
        <v>8267</v>
      </c>
      <c r="BJ23" s="14">
        <v>43169</v>
      </c>
      <c r="BK23" s="14">
        <v>138363</v>
      </c>
      <c r="BL23" s="15">
        <v>939567</v>
      </c>
      <c r="BM23" s="14">
        <v>112135</v>
      </c>
      <c r="BN23" s="14">
        <v>0</v>
      </c>
      <c r="BO23" s="14">
        <v>35095078</v>
      </c>
      <c r="BP23" s="14">
        <v>0</v>
      </c>
      <c r="BQ23" s="14">
        <v>0</v>
      </c>
      <c r="BR23" s="14">
        <v>0</v>
      </c>
      <c r="BS23" s="14">
        <v>0</v>
      </c>
      <c r="BT23" s="14">
        <v>725500141</v>
      </c>
      <c r="BU23" s="14">
        <v>262232110</v>
      </c>
      <c r="BV23" s="14">
        <v>365621656</v>
      </c>
      <c r="BW23" s="14">
        <v>164907468</v>
      </c>
      <c r="BX23" s="14">
        <v>50268353</v>
      </c>
      <c r="BY23" s="14">
        <v>33986983</v>
      </c>
      <c r="BZ23" s="14">
        <v>15261061</v>
      </c>
      <c r="CA23" s="14">
        <v>10424073</v>
      </c>
      <c r="CB23" s="14">
        <v>42091641</v>
      </c>
      <c r="CC23" s="14">
        <v>35207213</v>
      </c>
    </row>
    <row r="24" spans="1:81" s="10" customFormat="1" ht="28.5" customHeight="1" x14ac:dyDescent="0.35">
      <c r="A24" s="13">
        <v>43252</v>
      </c>
      <c r="B24" s="14">
        <v>9816621</v>
      </c>
      <c r="C24" s="14">
        <v>9224265</v>
      </c>
      <c r="D24" s="14">
        <v>700465225</v>
      </c>
      <c r="E24" s="14">
        <v>0</v>
      </c>
      <c r="F24" s="14">
        <v>0</v>
      </c>
      <c r="G24" s="14">
        <v>991687</v>
      </c>
      <c r="H24" s="15">
        <v>8987284</v>
      </c>
      <c r="I24" s="14">
        <v>26921933</v>
      </c>
      <c r="J24" s="14">
        <v>5511932</v>
      </c>
      <c r="K24" s="14">
        <v>223668207</v>
      </c>
      <c r="L24" s="14">
        <v>52156</v>
      </c>
      <c r="M24" s="14">
        <v>26436</v>
      </c>
      <c r="N24" s="14">
        <v>1939034</v>
      </c>
      <c r="O24" s="15">
        <v>7170400</v>
      </c>
      <c r="P24" s="14">
        <v>5522930</v>
      </c>
      <c r="Q24" s="14">
        <v>640154</v>
      </c>
      <c r="R24" s="14">
        <v>357344838</v>
      </c>
      <c r="S24" s="14">
        <v>32431</v>
      </c>
      <c r="T24" s="14">
        <v>140849</v>
      </c>
      <c r="U24" s="14">
        <v>902213</v>
      </c>
      <c r="V24" s="15">
        <v>1954016</v>
      </c>
      <c r="W24" s="14">
        <v>2305031</v>
      </c>
      <c r="X24" s="14">
        <v>225810</v>
      </c>
      <c r="Y24" s="14">
        <v>157851832</v>
      </c>
      <c r="Z24" s="14">
        <v>11410</v>
      </c>
      <c r="AA24" s="14">
        <v>70282</v>
      </c>
      <c r="AB24" s="14">
        <v>419773</v>
      </c>
      <c r="AC24" s="15">
        <v>1409884</v>
      </c>
      <c r="AD24" s="14">
        <v>1429152</v>
      </c>
      <c r="AE24" s="14">
        <v>21351</v>
      </c>
      <c r="AF24" s="14">
        <v>49105696</v>
      </c>
      <c r="AG24" s="14">
        <v>4143</v>
      </c>
      <c r="AH24" s="14">
        <v>4122</v>
      </c>
      <c r="AI24" s="14">
        <v>134801</v>
      </c>
      <c r="AJ24" s="15">
        <v>703549</v>
      </c>
      <c r="AK24" s="14">
        <v>744373</v>
      </c>
      <c r="AL24" s="14">
        <v>26089</v>
      </c>
      <c r="AM24" s="14">
        <v>30700834</v>
      </c>
      <c r="AN24" s="14">
        <v>3332</v>
      </c>
      <c r="AO24" s="14">
        <v>3001</v>
      </c>
      <c r="AP24" s="14">
        <v>93369</v>
      </c>
      <c r="AQ24" s="15">
        <v>469425</v>
      </c>
      <c r="AR24" s="14">
        <v>444568</v>
      </c>
      <c r="AS24" s="14">
        <v>1814</v>
      </c>
      <c r="AT24" s="14">
        <v>14604908</v>
      </c>
      <c r="AU24" s="14">
        <v>3430</v>
      </c>
      <c r="AV24" s="14">
        <v>21189</v>
      </c>
      <c r="AW24" s="14">
        <v>65786</v>
      </c>
      <c r="AX24" s="15">
        <v>72168</v>
      </c>
      <c r="AY24" s="14">
        <v>440639</v>
      </c>
      <c r="AZ24" s="14">
        <v>1112</v>
      </c>
      <c r="BA24" s="14">
        <v>12211903</v>
      </c>
      <c r="BB24" s="14">
        <v>2241</v>
      </c>
      <c r="BC24" s="14">
        <v>13129</v>
      </c>
      <c r="BD24" s="14">
        <v>39493</v>
      </c>
      <c r="BE24" s="15">
        <v>210242</v>
      </c>
      <c r="BF24" s="14">
        <v>2303996</v>
      </c>
      <c r="BG24" s="14">
        <v>9478</v>
      </c>
      <c r="BH24" s="14">
        <v>37068412</v>
      </c>
      <c r="BI24" s="14">
        <v>8378</v>
      </c>
      <c r="BJ24" s="14">
        <v>19827</v>
      </c>
      <c r="BK24" s="14">
        <v>200539</v>
      </c>
      <c r="BL24" s="15">
        <v>761159</v>
      </c>
      <c r="BM24" s="14">
        <v>122656</v>
      </c>
      <c r="BN24" s="14">
        <v>0</v>
      </c>
      <c r="BO24" s="14">
        <v>37487115</v>
      </c>
      <c r="BP24" s="14">
        <v>0</v>
      </c>
      <c r="BQ24" s="14">
        <v>0</v>
      </c>
      <c r="BR24" s="14">
        <v>0</v>
      </c>
      <c r="BS24" s="14">
        <v>0</v>
      </c>
      <c r="BT24" s="14">
        <v>729485082</v>
      </c>
      <c r="BU24" s="14">
        <v>265290098</v>
      </c>
      <c r="BV24" s="14">
        <v>366537431</v>
      </c>
      <c r="BW24" s="14">
        <v>162294022</v>
      </c>
      <c r="BX24" s="14">
        <v>51402814</v>
      </c>
      <c r="BY24" s="14">
        <v>32040423</v>
      </c>
      <c r="BZ24" s="14">
        <v>15213863</v>
      </c>
      <c r="CA24" s="14">
        <v>12918759</v>
      </c>
      <c r="CB24" s="14">
        <v>40371789</v>
      </c>
      <c r="CC24" s="14">
        <v>37609771</v>
      </c>
    </row>
    <row r="25" spans="1:81" s="10" customFormat="1" ht="28.5" customHeight="1" x14ac:dyDescent="0.35">
      <c r="A25" s="13">
        <v>43344</v>
      </c>
      <c r="B25" s="14">
        <v>10008248</v>
      </c>
      <c r="C25" s="14">
        <v>9436290</v>
      </c>
      <c r="D25" s="14">
        <v>704633515</v>
      </c>
      <c r="E25" s="14">
        <v>0</v>
      </c>
      <c r="F25" s="14">
        <v>0</v>
      </c>
      <c r="G25" s="14">
        <v>874211</v>
      </c>
      <c r="H25" s="15">
        <v>8801157</v>
      </c>
      <c r="I25" s="14">
        <v>26930438</v>
      </c>
      <c r="J25" s="14">
        <v>5991665</v>
      </c>
      <c r="K25" s="14">
        <v>219768249</v>
      </c>
      <c r="L25" s="14">
        <v>51889</v>
      </c>
      <c r="M25" s="14">
        <v>28990</v>
      </c>
      <c r="N25" s="14">
        <v>2194320</v>
      </c>
      <c r="O25" s="15">
        <v>7078322</v>
      </c>
      <c r="P25" s="14">
        <v>5696879</v>
      </c>
      <c r="Q25" s="14">
        <v>687223</v>
      </c>
      <c r="R25" s="14">
        <v>354179204</v>
      </c>
      <c r="S25" s="14">
        <v>33805</v>
      </c>
      <c r="T25" s="14">
        <v>141387</v>
      </c>
      <c r="U25" s="14">
        <v>833352</v>
      </c>
      <c r="V25" s="15">
        <v>1795084</v>
      </c>
      <c r="W25" s="14">
        <v>2293382</v>
      </c>
      <c r="X25" s="14">
        <v>248820</v>
      </c>
      <c r="Y25" s="14">
        <v>157442032</v>
      </c>
      <c r="Z25" s="14">
        <v>12591</v>
      </c>
      <c r="AA25" s="14">
        <v>70791</v>
      </c>
      <c r="AB25" s="14">
        <v>439627</v>
      </c>
      <c r="AC25" s="15">
        <v>1320441</v>
      </c>
      <c r="AD25" s="14">
        <v>1357808</v>
      </c>
      <c r="AE25" s="14">
        <v>22102</v>
      </c>
      <c r="AF25" s="14">
        <v>45717560</v>
      </c>
      <c r="AG25" s="14">
        <v>4441</v>
      </c>
      <c r="AH25" s="14">
        <v>2510</v>
      </c>
      <c r="AI25" s="14">
        <v>104595</v>
      </c>
      <c r="AJ25" s="15">
        <v>705730</v>
      </c>
      <c r="AK25" s="14">
        <v>756334</v>
      </c>
      <c r="AL25" s="14">
        <v>30394</v>
      </c>
      <c r="AM25" s="14">
        <v>30543256</v>
      </c>
      <c r="AN25" s="14">
        <v>3480</v>
      </c>
      <c r="AO25" s="14">
        <v>1236</v>
      </c>
      <c r="AP25" s="14">
        <v>51076</v>
      </c>
      <c r="AQ25" s="15">
        <v>345125</v>
      </c>
      <c r="AR25" s="14">
        <v>415017</v>
      </c>
      <c r="AS25" s="14">
        <v>1579</v>
      </c>
      <c r="AT25" s="14">
        <v>15320052</v>
      </c>
      <c r="AU25" s="14">
        <v>3148</v>
      </c>
      <c r="AV25" s="14">
        <v>18758</v>
      </c>
      <c r="AW25" s="14">
        <v>65057</v>
      </c>
      <c r="AX25" s="15">
        <v>97822</v>
      </c>
      <c r="AY25" s="14">
        <v>474096</v>
      </c>
      <c r="AZ25" s="14">
        <v>1250</v>
      </c>
      <c r="BA25" s="14">
        <v>8057499</v>
      </c>
      <c r="BB25" s="14">
        <v>1784</v>
      </c>
      <c r="BC25" s="14">
        <v>14285</v>
      </c>
      <c r="BD25" s="14">
        <v>76955</v>
      </c>
      <c r="BE25" s="15">
        <v>142139</v>
      </c>
      <c r="BF25" s="14">
        <v>2076974</v>
      </c>
      <c r="BG25" s="14">
        <v>9474</v>
      </c>
      <c r="BH25" s="14">
        <v>44852398</v>
      </c>
      <c r="BI25" s="14">
        <v>8571</v>
      </c>
      <c r="BJ25" s="14">
        <v>16264</v>
      </c>
      <c r="BK25" s="14">
        <v>196579</v>
      </c>
      <c r="BL25" s="15">
        <v>759053</v>
      </c>
      <c r="BM25" s="14">
        <v>121356</v>
      </c>
      <c r="BN25" s="14">
        <v>0</v>
      </c>
      <c r="BO25" s="14">
        <v>38255696</v>
      </c>
      <c r="BP25" s="14">
        <v>0</v>
      </c>
      <c r="BQ25" s="14">
        <v>0</v>
      </c>
      <c r="BR25" s="14">
        <v>0</v>
      </c>
      <c r="BS25" s="14">
        <v>0</v>
      </c>
      <c r="BT25" s="14">
        <v>733753421</v>
      </c>
      <c r="BU25" s="14">
        <v>262043873</v>
      </c>
      <c r="BV25" s="14">
        <v>363366934</v>
      </c>
      <c r="BW25" s="14">
        <v>161827684</v>
      </c>
      <c r="BX25" s="14">
        <v>47914746</v>
      </c>
      <c r="BY25" s="14">
        <v>31730901</v>
      </c>
      <c r="BZ25" s="14">
        <v>15921433</v>
      </c>
      <c r="CA25" s="14">
        <v>8768008</v>
      </c>
      <c r="CB25" s="14">
        <v>47919313</v>
      </c>
      <c r="CC25" s="14">
        <v>38377052</v>
      </c>
    </row>
    <row r="26" spans="1:81" s="10" customFormat="1" ht="28.5" customHeight="1" x14ac:dyDescent="0.35">
      <c r="A26" s="13">
        <v>43435</v>
      </c>
      <c r="B26" s="14">
        <v>10805988</v>
      </c>
      <c r="C26" s="14">
        <v>10507616</v>
      </c>
      <c r="D26" s="14">
        <v>690335159</v>
      </c>
      <c r="E26" s="14">
        <v>0</v>
      </c>
      <c r="F26" s="14">
        <v>0</v>
      </c>
      <c r="G26" s="14">
        <v>846513</v>
      </c>
      <c r="H26" s="15">
        <v>8911432</v>
      </c>
      <c r="I26" s="14">
        <v>27378159</v>
      </c>
      <c r="J26" s="14">
        <v>6185316</v>
      </c>
      <c r="K26" s="14">
        <v>247544325</v>
      </c>
      <c r="L26" s="14">
        <v>51546</v>
      </c>
      <c r="M26" s="14">
        <v>31975</v>
      </c>
      <c r="N26" s="14">
        <v>2174946</v>
      </c>
      <c r="O26" s="15">
        <v>6729092</v>
      </c>
      <c r="P26" s="14">
        <v>5336800</v>
      </c>
      <c r="Q26" s="14">
        <v>827381</v>
      </c>
      <c r="R26" s="14">
        <v>342136212</v>
      </c>
      <c r="S26" s="14">
        <v>40791</v>
      </c>
      <c r="T26" s="14">
        <v>144166</v>
      </c>
      <c r="U26" s="14">
        <v>905156</v>
      </c>
      <c r="V26" s="15">
        <v>2002968</v>
      </c>
      <c r="W26" s="14">
        <v>3164313</v>
      </c>
      <c r="X26" s="14">
        <v>323183</v>
      </c>
      <c r="Y26" s="14">
        <v>161674628</v>
      </c>
      <c r="Z26" s="14">
        <v>11712</v>
      </c>
      <c r="AA26" s="14">
        <v>69152</v>
      </c>
      <c r="AB26" s="14">
        <v>456618</v>
      </c>
      <c r="AC26" s="15">
        <v>1349313</v>
      </c>
      <c r="AD26" s="14">
        <v>1780867</v>
      </c>
      <c r="AE26" s="14">
        <v>56277</v>
      </c>
      <c r="AF26" s="14">
        <v>46104541</v>
      </c>
      <c r="AG26" s="14">
        <v>3255</v>
      </c>
      <c r="AH26" s="14">
        <v>4181</v>
      </c>
      <c r="AI26" s="14">
        <v>96330</v>
      </c>
      <c r="AJ26" s="15">
        <v>742266</v>
      </c>
      <c r="AK26" s="14">
        <v>777732</v>
      </c>
      <c r="AL26" s="14">
        <v>53943</v>
      </c>
      <c r="AM26" s="14">
        <v>26736129</v>
      </c>
      <c r="AN26" s="14">
        <v>4141</v>
      </c>
      <c r="AO26" s="14">
        <v>3787</v>
      </c>
      <c r="AP26" s="14">
        <v>50412</v>
      </c>
      <c r="AQ26" s="15">
        <v>236647</v>
      </c>
      <c r="AR26" s="14">
        <v>495305</v>
      </c>
      <c r="AS26" s="14">
        <v>2091</v>
      </c>
      <c r="AT26" s="14">
        <v>13258647</v>
      </c>
      <c r="AU26" s="14">
        <v>3559</v>
      </c>
      <c r="AV26" s="14">
        <v>5413</v>
      </c>
      <c r="AW26" s="14">
        <v>54267</v>
      </c>
      <c r="AX26" s="15">
        <v>60825</v>
      </c>
      <c r="AY26" s="14">
        <v>513720</v>
      </c>
      <c r="AZ26" s="14">
        <v>1881</v>
      </c>
      <c r="BA26" s="14">
        <v>6767516</v>
      </c>
      <c r="BB26" s="14">
        <v>1967</v>
      </c>
      <c r="BC26" s="14">
        <v>26123</v>
      </c>
      <c r="BD26" s="14">
        <v>56282</v>
      </c>
      <c r="BE26" s="15">
        <v>127595</v>
      </c>
      <c r="BF26" s="14">
        <v>2206714</v>
      </c>
      <c r="BG26" s="14">
        <v>8776</v>
      </c>
      <c r="BH26" s="14">
        <v>52728149</v>
      </c>
      <c r="BI26" s="14">
        <v>8241</v>
      </c>
      <c r="BJ26" s="14">
        <v>14252</v>
      </c>
      <c r="BK26" s="14">
        <v>198740</v>
      </c>
      <c r="BL26" s="15">
        <v>867815</v>
      </c>
      <c r="BM26" s="14">
        <v>128053</v>
      </c>
      <c r="BN26" s="14">
        <v>0</v>
      </c>
      <c r="BO26" s="14">
        <v>37871362</v>
      </c>
      <c r="BP26" s="14">
        <v>0</v>
      </c>
      <c r="BQ26" s="14">
        <v>0</v>
      </c>
      <c r="BR26" s="14">
        <v>0</v>
      </c>
      <c r="BS26" s="14">
        <v>0</v>
      </c>
      <c r="BT26" s="14">
        <v>721406708</v>
      </c>
      <c r="BU26" s="14">
        <v>290095359</v>
      </c>
      <c r="BV26" s="14">
        <v>351393474</v>
      </c>
      <c r="BW26" s="14">
        <v>167048919</v>
      </c>
      <c r="BX26" s="14">
        <v>48787717</v>
      </c>
      <c r="BY26" s="14">
        <v>27862791</v>
      </c>
      <c r="BZ26" s="14">
        <v>13880107</v>
      </c>
      <c r="CA26" s="14">
        <v>7495084</v>
      </c>
      <c r="CB26" s="14">
        <v>56032687</v>
      </c>
      <c r="CC26" s="14">
        <v>37999415</v>
      </c>
    </row>
    <row r="27" spans="1:81" s="10" customFormat="1" ht="28.5" customHeight="1" x14ac:dyDescent="0.35">
      <c r="A27" s="13">
        <v>43525</v>
      </c>
      <c r="B27" s="14">
        <v>5689510</v>
      </c>
      <c r="C27" s="14">
        <v>11150313</v>
      </c>
      <c r="D27" s="14">
        <v>671794199</v>
      </c>
      <c r="E27" s="14">
        <v>0</v>
      </c>
      <c r="F27" s="14">
        <v>0</v>
      </c>
      <c r="G27" s="14">
        <v>810772</v>
      </c>
      <c r="H27" s="15">
        <v>8955008</v>
      </c>
      <c r="I27" s="14">
        <v>24827421</v>
      </c>
      <c r="J27" s="14">
        <v>6019145</v>
      </c>
      <c r="K27" s="14">
        <v>250687067</v>
      </c>
      <c r="L27" s="14">
        <v>44685</v>
      </c>
      <c r="M27" s="14">
        <v>35825</v>
      </c>
      <c r="N27" s="14">
        <v>2132329</v>
      </c>
      <c r="O27" s="15">
        <v>6644739</v>
      </c>
      <c r="P27" s="14">
        <v>6303144</v>
      </c>
      <c r="Q27" s="14">
        <v>865044</v>
      </c>
      <c r="R27" s="14">
        <v>335453999</v>
      </c>
      <c r="S27" s="14">
        <v>36082</v>
      </c>
      <c r="T27" s="14">
        <v>140763</v>
      </c>
      <c r="U27" s="14">
        <v>857544</v>
      </c>
      <c r="V27" s="15">
        <v>1968409</v>
      </c>
      <c r="W27" s="14">
        <v>2491773</v>
      </c>
      <c r="X27" s="14">
        <v>534741</v>
      </c>
      <c r="Y27" s="14">
        <v>160177491</v>
      </c>
      <c r="Z27" s="14">
        <v>17523</v>
      </c>
      <c r="AA27" s="14">
        <v>71890</v>
      </c>
      <c r="AB27" s="14">
        <v>492514</v>
      </c>
      <c r="AC27" s="15">
        <v>1220649</v>
      </c>
      <c r="AD27" s="14">
        <v>1455342</v>
      </c>
      <c r="AE27" s="14">
        <v>159792</v>
      </c>
      <c r="AF27" s="14">
        <v>42321128</v>
      </c>
      <c r="AG27" s="14">
        <v>2586</v>
      </c>
      <c r="AH27" s="14">
        <v>1702</v>
      </c>
      <c r="AI27" s="14">
        <v>150189</v>
      </c>
      <c r="AJ27" s="15">
        <v>741355</v>
      </c>
      <c r="AK27" s="14">
        <v>739287</v>
      </c>
      <c r="AL27" s="14">
        <v>10312</v>
      </c>
      <c r="AM27" s="14">
        <v>30416349</v>
      </c>
      <c r="AN27" s="14">
        <v>2686</v>
      </c>
      <c r="AO27" s="14">
        <v>4640</v>
      </c>
      <c r="AP27" s="14">
        <v>35805</v>
      </c>
      <c r="AQ27" s="15">
        <v>112283</v>
      </c>
      <c r="AR27" s="14">
        <v>467022</v>
      </c>
      <c r="AS27" s="14">
        <v>2480</v>
      </c>
      <c r="AT27" s="14">
        <v>13975626</v>
      </c>
      <c r="AU27" s="14">
        <v>3300</v>
      </c>
      <c r="AV27" s="14">
        <v>4611</v>
      </c>
      <c r="AW27" s="14">
        <v>53330</v>
      </c>
      <c r="AX27" s="15">
        <v>77827</v>
      </c>
      <c r="AY27" s="14">
        <v>471894</v>
      </c>
      <c r="AZ27" s="14">
        <v>1722</v>
      </c>
      <c r="BA27" s="14">
        <v>6519362</v>
      </c>
      <c r="BB27" s="14">
        <v>1739</v>
      </c>
      <c r="BC27" s="14">
        <v>26515</v>
      </c>
      <c r="BD27" s="14">
        <v>66034</v>
      </c>
      <c r="BE27" s="15">
        <v>118702</v>
      </c>
      <c r="BF27" s="14">
        <v>1874047</v>
      </c>
      <c r="BG27" s="14">
        <v>9759</v>
      </c>
      <c r="BH27" s="14">
        <v>50020983</v>
      </c>
      <c r="BI27" s="14">
        <v>9425</v>
      </c>
      <c r="BJ27" s="14">
        <v>14014</v>
      </c>
      <c r="BK27" s="14">
        <v>187320</v>
      </c>
      <c r="BL27" s="15">
        <v>760263</v>
      </c>
      <c r="BM27" s="14">
        <v>123611</v>
      </c>
      <c r="BN27" s="14">
        <v>0</v>
      </c>
      <c r="BO27" s="14">
        <v>36595000</v>
      </c>
      <c r="BP27" s="14">
        <v>0</v>
      </c>
      <c r="BQ27" s="14">
        <v>0</v>
      </c>
      <c r="BR27" s="14">
        <v>0</v>
      </c>
      <c r="BS27" s="14">
        <v>0</v>
      </c>
      <c r="BT27" s="14">
        <v>698399802</v>
      </c>
      <c r="BU27" s="14">
        <v>290391211</v>
      </c>
      <c r="BV27" s="14">
        <v>345624985</v>
      </c>
      <c r="BW27" s="14">
        <v>165006581</v>
      </c>
      <c r="BX27" s="14">
        <v>44832094</v>
      </c>
      <c r="BY27" s="14">
        <v>31321362</v>
      </c>
      <c r="BZ27" s="14">
        <v>14584196</v>
      </c>
      <c r="CA27" s="14">
        <v>7205968</v>
      </c>
      <c r="CB27" s="14">
        <v>52875811</v>
      </c>
      <c r="CC27" s="14">
        <v>36718611</v>
      </c>
    </row>
    <row r="28" spans="1:81" s="10" customFormat="1" ht="28.5" customHeight="1" x14ac:dyDescent="0.35">
      <c r="A28" s="13">
        <v>43617</v>
      </c>
      <c r="B28" s="14">
        <v>10231705</v>
      </c>
      <c r="C28" s="14">
        <v>10764460</v>
      </c>
      <c r="D28" s="14">
        <v>654841730</v>
      </c>
      <c r="E28" s="14">
        <v>31</v>
      </c>
      <c r="F28" s="14">
        <v>0</v>
      </c>
      <c r="G28" s="14">
        <v>945726</v>
      </c>
      <c r="H28" s="15">
        <v>8823562</v>
      </c>
      <c r="I28" s="14">
        <v>26136227</v>
      </c>
      <c r="J28" s="14">
        <v>6170978</v>
      </c>
      <c r="K28" s="14">
        <v>252973659</v>
      </c>
      <c r="L28" s="14">
        <v>45373</v>
      </c>
      <c r="M28" s="14">
        <v>37745</v>
      </c>
      <c r="N28" s="14">
        <v>1864006</v>
      </c>
      <c r="O28" s="15">
        <v>6638563</v>
      </c>
      <c r="P28" s="14">
        <v>8818609</v>
      </c>
      <c r="Q28" s="14">
        <v>1224028</v>
      </c>
      <c r="R28" s="14">
        <v>329215562</v>
      </c>
      <c r="S28" s="14">
        <v>34368</v>
      </c>
      <c r="T28" s="14">
        <v>142762</v>
      </c>
      <c r="U28" s="14">
        <v>806180</v>
      </c>
      <c r="V28" s="15">
        <v>2069364</v>
      </c>
      <c r="W28" s="14">
        <v>2912201</v>
      </c>
      <c r="X28" s="14">
        <v>603598</v>
      </c>
      <c r="Y28" s="14">
        <v>167063483</v>
      </c>
      <c r="Z28" s="14">
        <v>18365</v>
      </c>
      <c r="AA28" s="14">
        <v>65262</v>
      </c>
      <c r="AB28" s="14">
        <v>500371</v>
      </c>
      <c r="AC28" s="15">
        <v>923519</v>
      </c>
      <c r="AD28" s="14">
        <v>1602257</v>
      </c>
      <c r="AE28" s="14">
        <v>183736</v>
      </c>
      <c r="AF28" s="14">
        <v>42980288</v>
      </c>
      <c r="AG28" s="14">
        <v>2612</v>
      </c>
      <c r="AH28" s="14">
        <v>7319</v>
      </c>
      <c r="AI28" s="14">
        <v>144270</v>
      </c>
      <c r="AJ28" s="15">
        <v>747218</v>
      </c>
      <c r="AK28" s="14">
        <v>822446</v>
      </c>
      <c r="AL28" s="14">
        <v>43272</v>
      </c>
      <c r="AM28" s="14">
        <v>26089366</v>
      </c>
      <c r="AN28" s="14">
        <v>2015</v>
      </c>
      <c r="AO28" s="14">
        <v>2237</v>
      </c>
      <c r="AP28" s="14">
        <v>60509</v>
      </c>
      <c r="AQ28" s="15">
        <v>149770</v>
      </c>
      <c r="AR28" s="14">
        <v>629078</v>
      </c>
      <c r="AS28" s="14">
        <v>4556</v>
      </c>
      <c r="AT28" s="14">
        <v>19000915</v>
      </c>
      <c r="AU28" s="14">
        <v>2325</v>
      </c>
      <c r="AV28" s="14">
        <v>6714</v>
      </c>
      <c r="AW28" s="14">
        <v>66979</v>
      </c>
      <c r="AX28" s="15">
        <v>57813</v>
      </c>
      <c r="AY28" s="14">
        <v>542899</v>
      </c>
      <c r="AZ28" s="14">
        <v>4321</v>
      </c>
      <c r="BA28" s="14">
        <v>6543522</v>
      </c>
      <c r="BB28" s="14">
        <v>1312</v>
      </c>
      <c r="BC28" s="14">
        <v>27215</v>
      </c>
      <c r="BD28" s="14">
        <v>88774</v>
      </c>
      <c r="BE28" s="15">
        <v>100936</v>
      </c>
      <c r="BF28" s="14">
        <v>2106197</v>
      </c>
      <c r="BG28" s="14">
        <v>11599</v>
      </c>
      <c r="BH28" s="14">
        <v>43942222</v>
      </c>
      <c r="BI28" s="14">
        <v>10706</v>
      </c>
      <c r="BJ28" s="14">
        <v>14166</v>
      </c>
      <c r="BK28" s="14">
        <v>228776</v>
      </c>
      <c r="BL28" s="15">
        <v>714258</v>
      </c>
      <c r="BM28" s="14">
        <v>115221</v>
      </c>
      <c r="BN28" s="14">
        <v>0</v>
      </c>
      <c r="BO28" s="14">
        <v>36142699</v>
      </c>
      <c r="BP28" s="14">
        <v>0</v>
      </c>
      <c r="BQ28" s="14">
        <v>0</v>
      </c>
      <c r="BR28" s="14">
        <v>0</v>
      </c>
      <c r="BS28" s="14">
        <v>0</v>
      </c>
      <c r="BT28" s="14">
        <v>685607214</v>
      </c>
      <c r="BU28" s="14">
        <v>293866551</v>
      </c>
      <c r="BV28" s="14">
        <v>342310873</v>
      </c>
      <c r="BW28" s="14">
        <v>172086799</v>
      </c>
      <c r="BX28" s="14">
        <v>45667700</v>
      </c>
      <c r="BY28" s="14">
        <v>27169615</v>
      </c>
      <c r="BZ28" s="14">
        <v>19768380</v>
      </c>
      <c r="CA28" s="14">
        <v>7308979</v>
      </c>
      <c r="CB28" s="14">
        <v>47027924</v>
      </c>
      <c r="CC28" s="14">
        <v>36257920</v>
      </c>
    </row>
    <row r="29" spans="1:81" s="10" customFormat="1" ht="28.5" customHeight="1" x14ac:dyDescent="0.35">
      <c r="A29" s="13">
        <v>43709</v>
      </c>
      <c r="B29" s="14">
        <v>12032602</v>
      </c>
      <c r="C29" s="14">
        <v>10667924</v>
      </c>
      <c r="D29" s="14">
        <v>646472650</v>
      </c>
      <c r="E29" s="14">
        <v>141</v>
      </c>
      <c r="F29" s="14">
        <v>0</v>
      </c>
      <c r="G29" s="14">
        <v>948248</v>
      </c>
      <c r="H29" s="15">
        <v>8823245</v>
      </c>
      <c r="I29" s="14">
        <v>25622706</v>
      </c>
      <c r="J29" s="14">
        <v>5912804</v>
      </c>
      <c r="K29" s="14">
        <v>257495699</v>
      </c>
      <c r="L29" s="14">
        <v>46278</v>
      </c>
      <c r="M29" s="14">
        <v>67523</v>
      </c>
      <c r="N29" s="14">
        <v>1867384</v>
      </c>
      <c r="O29" s="15">
        <v>6464409</v>
      </c>
      <c r="P29" s="14">
        <v>8695394</v>
      </c>
      <c r="Q29" s="14">
        <v>1459636</v>
      </c>
      <c r="R29" s="14">
        <v>325839678</v>
      </c>
      <c r="S29" s="14">
        <v>34396</v>
      </c>
      <c r="T29" s="14">
        <v>147840</v>
      </c>
      <c r="U29" s="14">
        <v>847105</v>
      </c>
      <c r="V29" s="15">
        <v>1973210</v>
      </c>
      <c r="W29" s="14">
        <v>3017031</v>
      </c>
      <c r="X29" s="14">
        <v>753903</v>
      </c>
      <c r="Y29" s="14">
        <v>175741897</v>
      </c>
      <c r="Z29" s="14">
        <v>12922</v>
      </c>
      <c r="AA29" s="14">
        <v>66902</v>
      </c>
      <c r="AB29" s="14">
        <v>438295</v>
      </c>
      <c r="AC29" s="15">
        <v>950567</v>
      </c>
      <c r="AD29" s="14">
        <v>1492476</v>
      </c>
      <c r="AE29" s="14">
        <v>248499</v>
      </c>
      <c r="AF29" s="14">
        <v>42269087</v>
      </c>
      <c r="AG29" s="14">
        <v>2766</v>
      </c>
      <c r="AH29" s="14">
        <v>3662</v>
      </c>
      <c r="AI29" s="14">
        <v>132588</v>
      </c>
      <c r="AJ29" s="15">
        <v>707345</v>
      </c>
      <c r="AK29" s="14">
        <v>528544</v>
      </c>
      <c r="AL29" s="14">
        <v>57409</v>
      </c>
      <c r="AM29" s="14">
        <v>26436848</v>
      </c>
      <c r="AN29" s="14">
        <v>3920</v>
      </c>
      <c r="AO29" s="14">
        <v>4579</v>
      </c>
      <c r="AP29" s="14">
        <v>60539</v>
      </c>
      <c r="AQ29" s="15">
        <v>144506</v>
      </c>
      <c r="AR29" s="14">
        <v>557493</v>
      </c>
      <c r="AS29" s="14">
        <v>5365</v>
      </c>
      <c r="AT29" s="14">
        <v>18987247</v>
      </c>
      <c r="AU29" s="14">
        <v>1162</v>
      </c>
      <c r="AV29" s="14">
        <v>6943</v>
      </c>
      <c r="AW29" s="14">
        <v>60474</v>
      </c>
      <c r="AX29" s="15">
        <v>53740</v>
      </c>
      <c r="AY29" s="14">
        <v>793100</v>
      </c>
      <c r="AZ29" s="14">
        <v>4461</v>
      </c>
      <c r="BA29" s="14">
        <v>7631173</v>
      </c>
      <c r="BB29" s="14">
        <v>680</v>
      </c>
      <c r="BC29" s="14">
        <v>11867</v>
      </c>
      <c r="BD29" s="14">
        <v>91927</v>
      </c>
      <c r="BE29" s="15">
        <v>104395</v>
      </c>
      <c r="BF29" s="14">
        <v>2178426</v>
      </c>
      <c r="BG29" s="14">
        <v>10543</v>
      </c>
      <c r="BH29" s="14">
        <v>41501026</v>
      </c>
      <c r="BI29" s="14">
        <v>11276</v>
      </c>
      <c r="BJ29" s="14">
        <v>30062</v>
      </c>
      <c r="BK29" s="14">
        <v>194622</v>
      </c>
      <c r="BL29" s="15">
        <v>710622</v>
      </c>
      <c r="BM29" s="14">
        <v>119599</v>
      </c>
      <c r="BN29" s="14">
        <v>0</v>
      </c>
      <c r="BO29" s="14">
        <v>38058468</v>
      </c>
      <c r="BP29" s="14">
        <v>0</v>
      </c>
      <c r="BQ29" s="14">
        <v>0</v>
      </c>
      <c r="BR29" s="14">
        <v>0</v>
      </c>
      <c r="BS29" s="14">
        <v>0</v>
      </c>
      <c r="BT29" s="14">
        <v>678944810</v>
      </c>
      <c r="BU29" s="14">
        <v>297476803</v>
      </c>
      <c r="BV29" s="14">
        <v>338997259</v>
      </c>
      <c r="BW29" s="14">
        <v>180981517</v>
      </c>
      <c r="BX29" s="14">
        <v>44856423</v>
      </c>
      <c r="BY29" s="14">
        <v>27236345</v>
      </c>
      <c r="BZ29" s="14">
        <v>19672424</v>
      </c>
      <c r="CA29" s="14">
        <v>8637603</v>
      </c>
      <c r="CB29" s="14">
        <v>44636577</v>
      </c>
      <c r="CC29" s="14">
        <v>38178067</v>
      </c>
    </row>
    <row r="30" spans="1:81" s="10" customFormat="1" ht="28.5" customHeight="1" x14ac:dyDescent="0.35">
      <c r="A30" s="13">
        <v>43800</v>
      </c>
      <c r="B30" s="14">
        <v>12479526</v>
      </c>
      <c r="C30" s="14">
        <v>11881776</v>
      </c>
      <c r="D30" s="14">
        <v>663196864</v>
      </c>
      <c r="E30" s="14">
        <v>198</v>
      </c>
      <c r="F30" s="14">
        <v>0</v>
      </c>
      <c r="G30" s="14">
        <v>1133457</v>
      </c>
      <c r="H30" s="15">
        <v>9055645</v>
      </c>
      <c r="I30" s="14">
        <v>29413955</v>
      </c>
      <c r="J30" s="14">
        <v>6872009</v>
      </c>
      <c r="K30" s="14">
        <v>261219503</v>
      </c>
      <c r="L30" s="14">
        <v>51521</v>
      </c>
      <c r="M30" s="14">
        <v>77397</v>
      </c>
      <c r="N30" s="14">
        <v>1737237</v>
      </c>
      <c r="O30" s="15">
        <v>6239373</v>
      </c>
      <c r="P30" s="14">
        <v>8046318</v>
      </c>
      <c r="Q30" s="14">
        <v>1590270</v>
      </c>
      <c r="R30" s="14">
        <v>321899165</v>
      </c>
      <c r="S30" s="14">
        <v>30346</v>
      </c>
      <c r="T30" s="14">
        <v>165127</v>
      </c>
      <c r="U30" s="14">
        <v>797557</v>
      </c>
      <c r="V30" s="15">
        <v>2080523</v>
      </c>
      <c r="W30" s="14">
        <v>3067808</v>
      </c>
      <c r="X30" s="14">
        <v>839113</v>
      </c>
      <c r="Y30" s="14">
        <v>160569582</v>
      </c>
      <c r="Z30" s="14">
        <v>12024</v>
      </c>
      <c r="AA30" s="14">
        <v>77676</v>
      </c>
      <c r="AB30" s="14">
        <v>387758</v>
      </c>
      <c r="AC30" s="15">
        <v>1030618</v>
      </c>
      <c r="AD30" s="14">
        <v>1303529</v>
      </c>
      <c r="AE30" s="14">
        <v>259115</v>
      </c>
      <c r="AF30" s="14">
        <v>38065110</v>
      </c>
      <c r="AG30" s="14">
        <v>3408</v>
      </c>
      <c r="AH30" s="14">
        <v>1523</v>
      </c>
      <c r="AI30" s="14">
        <v>87200</v>
      </c>
      <c r="AJ30" s="15">
        <v>652650</v>
      </c>
      <c r="AK30" s="14">
        <v>589559</v>
      </c>
      <c r="AL30" s="14">
        <v>62803</v>
      </c>
      <c r="AM30" s="14">
        <v>21655623</v>
      </c>
      <c r="AN30" s="14">
        <v>2301</v>
      </c>
      <c r="AO30" s="14">
        <v>1339</v>
      </c>
      <c r="AP30" s="14">
        <v>43875</v>
      </c>
      <c r="AQ30" s="15">
        <v>152390</v>
      </c>
      <c r="AR30" s="14">
        <v>414143</v>
      </c>
      <c r="AS30" s="14">
        <v>7379</v>
      </c>
      <c r="AT30" s="14">
        <v>16485494</v>
      </c>
      <c r="AU30" s="14">
        <v>888</v>
      </c>
      <c r="AV30" s="14">
        <v>6833</v>
      </c>
      <c r="AW30" s="14">
        <v>143703</v>
      </c>
      <c r="AX30" s="15">
        <v>71404</v>
      </c>
      <c r="AY30" s="14">
        <v>848190</v>
      </c>
      <c r="AZ30" s="14">
        <v>4856</v>
      </c>
      <c r="BA30" s="14">
        <v>13875102</v>
      </c>
      <c r="BB30" s="14">
        <v>796</v>
      </c>
      <c r="BC30" s="14">
        <v>12660</v>
      </c>
      <c r="BD30" s="14">
        <v>72602</v>
      </c>
      <c r="BE30" s="15">
        <v>149657</v>
      </c>
      <c r="BF30" s="14">
        <v>2258346</v>
      </c>
      <c r="BG30" s="14">
        <v>16615</v>
      </c>
      <c r="BH30" s="14">
        <v>44859691</v>
      </c>
      <c r="BI30" s="14">
        <v>10111</v>
      </c>
      <c r="BJ30" s="14">
        <v>29235</v>
      </c>
      <c r="BK30" s="14">
        <v>246137</v>
      </c>
      <c r="BL30" s="15">
        <v>600691</v>
      </c>
      <c r="BM30" s="14">
        <v>117912</v>
      </c>
      <c r="BN30" s="14">
        <v>0</v>
      </c>
      <c r="BO30" s="14">
        <v>32915378</v>
      </c>
      <c r="BP30" s="14">
        <v>0</v>
      </c>
      <c r="BQ30" s="14">
        <v>0</v>
      </c>
      <c r="BR30" s="14">
        <v>0</v>
      </c>
      <c r="BS30" s="14">
        <v>0</v>
      </c>
      <c r="BT30" s="14">
        <v>697747466</v>
      </c>
      <c r="BU30" s="14">
        <v>305610995</v>
      </c>
      <c r="BV30" s="14">
        <v>334609306</v>
      </c>
      <c r="BW30" s="14">
        <v>165984579</v>
      </c>
      <c r="BX30" s="14">
        <v>40372535</v>
      </c>
      <c r="BY30" s="14">
        <v>22507890</v>
      </c>
      <c r="BZ30" s="14">
        <v>17129844</v>
      </c>
      <c r="CA30" s="14">
        <v>14963863</v>
      </c>
      <c r="CB30" s="14">
        <v>48020826</v>
      </c>
      <c r="CC30" s="14">
        <v>33033290</v>
      </c>
    </row>
    <row r="31" spans="1:81" s="10" customFormat="1" ht="28.5" customHeight="1" x14ac:dyDescent="0.35">
      <c r="A31" s="13">
        <v>43891</v>
      </c>
      <c r="B31" s="14">
        <v>12912347</v>
      </c>
      <c r="C31" s="14">
        <v>11847247</v>
      </c>
      <c r="D31" s="14">
        <v>694658210</v>
      </c>
      <c r="E31" s="14">
        <v>91</v>
      </c>
      <c r="F31" s="14">
        <v>0</v>
      </c>
      <c r="G31" s="14">
        <v>1153591</v>
      </c>
      <c r="H31" s="15">
        <v>8854950</v>
      </c>
      <c r="I31" s="14">
        <v>28550176</v>
      </c>
      <c r="J31" s="14">
        <v>7231077</v>
      </c>
      <c r="K31" s="14">
        <v>263626032</v>
      </c>
      <c r="L31" s="14">
        <v>48536</v>
      </c>
      <c r="M31" s="14">
        <v>80448</v>
      </c>
      <c r="N31" s="14">
        <v>1600074</v>
      </c>
      <c r="O31" s="15">
        <v>6369714</v>
      </c>
      <c r="P31" s="14">
        <v>10305864</v>
      </c>
      <c r="Q31" s="14">
        <v>1645633</v>
      </c>
      <c r="R31" s="14">
        <v>310584058</v>
      </c>
      <c r="S31" s="14">
        <v>29255</v>
      </c>
      <c r="T31" s="14">
        <v>167000</v>
      </c>
      <c r="U31" s="14">
        <v>759336</v>
      </c>
      <c r="V31" s="15">
        <v>2062367</v>
      </c>
      <c r="W31" s="14">
        <v>3047714</v>
      </c>
      <c r="X31" s="14">
        <v>894367</v>
      </c>
      <c r="Y31" s="14">
        <v>162458315</v>
      </c>
      <c r="Z31" s="14">
        <v>15135</v>
      </c>
      <c r="AA31" s="14">
        <v>82051</v>
      </c>
      <c r="AB31" s="14">
        <v>411529</v>
      </c>
      <c r="AC31" s="15">
        <v>1052181</v>
      </c>
      <c r="AD31" s="14">
        <v>1393642</v>
      </c>
      <c r="AE31" s="14">
        <v>278918</v>
      </c>
      <c r="AF31" s="14">
        <v>47877450</v>
      </c>
      <c r="AG31" s="14">
        <v>2560</v>
      </c>
      <c r="AH31" s="14">
        <v>2903</v>
      </c>
      <c r="AI31" s="14">
        <v>97891</v>
      </c>
      <c r="AJ31" s="15">
        <v>618607</v>
      </c>
      <c r="AK31" s="14">
        <v>585788</v>
      </c>
      <c r="AL31" s="14">
        <v>74772</v>
      </c>
      <c r="AM31" s="14">
        <v>19917279</v>
      </c>
      <c r="AN31" s="14">
        <v>2468</v>
      </c>
      <c r="AO31" s="14">
        <v>645</v>
      </c>
      <c r="AP31" s="14">
        <v>37100</v>
      </c>
      <c r="AQ31" s="15">
        <v>131419</v>
      </c>
      <c r="AR31" s="14">
        <v>385663</v>
      </c>
      <c r="AS31" s="14">
        <v>10028</v>
      </c>
      <c r="AT31" s="14">
        <v>15201499</v>
      </c>
      <c r="AU31" s="14">
        <v>1523</v>
      </c>
      <c r="AV31" s="14">
        <v>6544</v>
      </c>
      <c r="AW31" s="14">
        <v>143620</v>
      </c>
      <c r="AX31" s="15">
        <v>75490</v>
      </c>
      <c r="AY31" s="14">
        <v>727730</v>
      </c>
      <c r="AZ31" s="14">
        <v>8827</v>
      </c>
      <c r="BA31" s="14">
        <v>14406918</v>
      </c>
      <c r="BB31" s="14">
        <v>715</v>
      </c>
      <c r="BC31" s="14">
        <v>11892</v>
      </c>
      <c r="BD31" s="14">
        <v>75639</v>
      </c>
      <c r="BE31" s="15">
        <v>156208</v>
      </c>
      <c r="BF31" s="14">
        <v>2377348</v>
      </c>
      <c r="BG31" s="14">
        <v>19275</v>
      </c>
      <c r="BH31" s="14">
        <v>48272287</v>
      </c>
      <c r="BI31" s="14">
        <v>8058</v>
      </c>
      <c r="BJ31" s="14">
        <v>22916</v>
      </c>
      <c r="BK31" s="14">
        <v>238969</v>
      </c>
      <c r="BL31" s="15">
        <v>573280</v>
      </c>
      <c r="BM31" s="14">
        <v>133319</v>
      </c>
      <c r="BN31" s="14">
        <v>0</v>
      </c>
      <c r="BO31" s="14">
        <v>43177831</v>
      </c>
      <c r="BP31" s="14">
        <v>0</v>
      </c>
      <c r="BQ31" s="14">
        <v>0</v>
      </c>
      <c r="BR31" s="14">
        <v>0</v>
      </c>
      <c r="BS31" s="14">
        <v>0</v>
      </c>
      <c r="BT31" s="14">
        <v>729426436</v>
      </c>
      <c r="BU31" s="14">
        <v>307506057</v>
      </c>
      <c r="BV31" s="14">
        <v>325553513</v>
      </c>
      <c r="BW31" s="14">
        <v>167961292</v>
      </c>
      <c r="BX31" s="14">
        <v>50271971</v>
      </c>
      <c r="BY31" s="14">
        <v>20749471</v>
      </c>
      <c r="BZ31" s="14">
        <v>15824367</v>
      </c>
      <c r="CA31" s="14">
        <v>15387929</v>
      </c>
      <c r="CB31" s="14">
        <v>51512133</v>
      </c>
      <c r="CC31" s="14">
        <v>43311150</v>
      </c>
    </row>
    <row r="32" spans="1:81" s="10" customFormat="1" ht="28.5" customHeight="1" x14ac:dyDescent="0.35">
      <c r="A32" s="13">
        <v>43983</v>
      </c>
      <c r="B32" s="14">
        <v>16665765</v>
      </c>
      <c r="C32" s="14">
        <v>11861217</v>
      </c>
      <c r="D32" s="14">
        <v>701926288</v>
      </c>
      <c r="E32" s="14">
        <v>91</v>
      </c>
      <c r="F32" s="14">
        <v>0</v>
      </c>
      <c r="G32" s="14">
        <v>1128572</v>
      </c>
      <c r="H32" s="15">
        <v>8856546</v>
      </c>
      <c r="I32" s="14">
        <v>26954207</v>
      </c>
      <c r="J32" s="14">
        <v>7586122</v>
      </c>
      <c r="K32" s="14">
        <v>270769783</v>
      </c>
      <c r="L32" s="14">
        <v>49962</v>
      </c>
      <c r="M32" s="14">
        <v>92680</v>
      </c>
      <c r="N32" s="14">
        <v>1612810</v>
      </c>
      <c r="O32" s="15">
        <v>6489287</v>
      </c>
      <c r="P32" s="14">
        <v>9142402</v>
      </c>
      <c r="Q32" s="14">
        <v>1747592</v>
      </c>
      <c r="R32" s="14">
        <v>320270754</v>
      </c>
      <c r="S32" s="14">
        <v>26135</v>
      </c>
      <c r="T32" s="14">
        <v>158112</v>
      </c>
      <c r="U32" s="14">
        <v>892012</v>
      </c>
      <c r="V32" s="15">
        <v>2033927</v>
      </c>
      <c r="W32" s="14">
        <v>3094919</v>
      </c>
      <c r="X32" s="14">
        <v>930720</v>
      </c>
      <c r="Y32" s="14">
        <v>161792168</v>
      </c>
      <c r="Z32" s="14">
        <v>12157</v>
      </c>
      <c r="AA32" s="14">
        <v>106136</v>
      </c>
      <c r="AB32" s="14">
        <v>509942</v>
      </c>
      <c r="AC32" s="15">
        <v>1449955</v>
      </c>
      <c r="AD32" s="14">
        <v>1483480</v>
      </c>
      <c r="AE32" s="14">
        <v>281893</v>
      </c>
      <c r="AF32" s="14">
        <v>51800970</v>
      </c>
      <c r="AG32" s="14">
        <v>6647</v>
      </c>
      <c r="AH32" s="14">
        <v>6827</v>
      </c>
      <c r="AI32" s="14">
        <v>114754</v>
      </c>
      <c r="AJ32" s="15">
        <v>617488</v>
      </c>
      <c r="AK32" s="14">
        <v>662283</v>
      </c>
      <c r="AL32" s="14">
        <v>86915</v>
      </c>
      <c r="AM32" s="14">
        <v>23032069</v>
      </c>
      <c r="AN32" s="14">
        <v>3249</v>
      </c>
      <c r="AO32" s="14">
        <v>6538</v>
      </c>
      <c r="AP32" s="14">
        <v>52385</v>
      </c>
      <c r="AQ32" s="15">
        <v>147247</v>
      </c>
      <c r="AR32" s="14">
        <v>468385</v>
      </c>
      <c r="AS32" s="14">
        <v>15448</v>
      </c>
      <c r="AT32" s="14">
        <v>16352531</v>
      </c>
      <c r="AU32" s="14">
        <v>2002</v>
      </c>
      <c r="AV32" s="14">
        <v>7759</v>
      </c>
      <c r="AW32" s="14">
        <v>136814</v>
      </c>
      <c r="AX32" s="15">
        <v>81734</v>
      </c>
      <c r="AY32" s="14">
        <v>415080</v>
      </c>
      <c r="AZ32" s="14">
        <v>10087</v>
      </c>
      <c r="BA32" s="14">
        <v>10689126</v>
      </c>
      <c r="BB32" s="14">
        <v>2141</v>
      </c>
      <c r="BC32" s="14">
        <v>11631</v>
      </c>
      <c r="BD32" s="14">
        <v>75854</v>
      </c>
      <c r="BE32" s="15">
        <v>121578</v>
      </c>
      <c r="BF32" s="14">
        <v>2732429</v>
      </c>
      <c r="BG32" s="14">
        <v>24544</v>
      </c>
      <c r="BH32" s="14">
        <v>49296181</v>
      </c>
      <c r="BI32" s="14">
        <v>7495</v>
      </c>
      <c r="BJ32" s="14">
        <v>24316</v>
      </c>
      <c r="BK32" s="14">
        <v>188128</v>
      </c>
      <c r="BL32" s="15">
        <v>582250</v>
      </c>
      <c r="BM32" s="14">
        <v>130271</v>
      </c>
      <c r="BN32" s="14">
        <v>0</v>
      </c>
      <c r="BO32" s="14">
        <v>41489428</v>
      </c>
      <c r="BP32" s="14">
        <v>0</v>
      </c>
      <c r="BQ32" s="14">
        <v>0</v>
      </c>
      <c r="BR32" s="14">
        <v>0</v>
      </c>
      <c r="BS32" s="14">
        <v>0</v>
      </c>
      <c r="BT32" s="14">
        <v>740438479</v>
      </c>
      <c r="BU32" s="14">
        <v>313554851</v>
      </c>
      <c r="BV32" s="14">
        <v>334270934</v>
      </c>
      <c r="BW32" s="14">
        <v>167895997</v>
      </c>
      <c r="BX32" s="14">
        <v>54312059</v>
      </c>
      <c r="BY32" s="14">
        <v>23990686</v>
      </c>
      <c r="BZ32" s="14">
        <v>17064673</v>
      </c>
      <c r="CA32" s="14">
        <v>11325497</v>
      </c>
      <c r="CB32" s="14">
        <v>52855343</v>
      </c>
      <c r="CC32" s="14">
        <v>41619699</v>
      </c>
    </row>
    <row r="33" spans="1:81" s="10" customFormat="1" ht="28.5" customHeight="1" x14ac:dyDescent="0.35">
      <c r="A33" s="13">
        <v>44075</v>
      </c>
      <c r="B33" s="14">
        <v>18724201</v>
      </c>
      <c r="C33" s="14">
        <v>12995179</v>
      </c>
      <c r="D33" s="14">
        <v>713654107</v>
      </c>
      <c r="E33" s="14">
        <v>117</v>
      </c>
      <c r="F33" s="14">
        <v>0</v>
      </c>
      <c r="G33" s="14">
        <v>1163404</v>
      </c>
      <c r="H33" s="15">
        <v>8675615</v>
      </c>
      <c r="I33" s="14">
        <v>25526491</v>
      </c>
      <c r="J33" s="14">
        <v>8441621</v>
      </c>
      <c r="K33" s="14">
        <v>273555294</v>
      </c>
      <c r="L33" s="14">
        <v>68364</v>
      </c>
      <c r="M33" s="14">
        <v>116291</v>
      </c>
      <c r="N33" s="14">
        <v>1860563</v>
      </c>
      <c r="O33" s="15">
        <v>7246585</v>
      </c>
      <c r="P33" s="14">
        <v>10842460</v>
      </c>
      <c r="Q33" s="14">
        <v>1879535</v>
      </c>
      <c r="R33" s="14">
        <v>324307584</v>
      </c>
      <c r="S33" s="14">
        <v>28320</v>
      </c>
      <c r="T33" s="14">
        <v>195048</v>
      </c>
      <c r="U33" s="14">
        <v>1013309</v>
      </c>
      <c r="V33" s="15">
        <v>2188135</v>
      </c>
      <c r="W33" s="14">
        <v>3025452</v>
      </c>
      <c r="X33" s="14">
        <v>1018497</v>
      </c>
      <c r="Y33" s="14">
        <v>196064851</v>
      </c>
      <c r="Z33" s="14">
        <v>13174</v>
      </c>
      <c r="AA33" s="14">
        <v>96257</v>
      </c>
      <c r="AB33" s="14">
        <v>695832</v>
      </c>
      <c r="AC33" s="15">
        <v>1419782</v>
      </c>
      <c r="AD33" s="14">
        <v>1356274</v>
      </c>
      <c r="AE33" s="14">
        <v>303347</v>
      </c>
      <c r="AF33" s="14">
        <v>56695074</v>
      </c>
      <c r="AG33" s="14">
        <v>3911</v>
      </c>
      <c r="AH33" s="14">
        <v>5600</v>
      </c>
      <c r="AI33" s="14">
        <v>78539</v>
      </c>
      <c r="AJ33" s="15">
        <v>625635</v>
      </c>
      <c r="AK33" s="14">
        <v>626028</v>
      </c>
      <c r="AL33" s="14">
        <v>98697</v>
      </c>
      <c r="AM33" s="14">
        <v>24023060</v>
      </c>
      <c r="AN33" s="14">
        <v>1895</v>
      </c>
      <c r="AO33" s="14">
        <v>1539</v>
      </c>
      <c r="AP33" s="14">
        <v>42537</v>
      </c>
      <c r="AQ33" s="15">
        <v>115920</v>
      </c>
      <c r="AR33" s="14">
        <v>499503</v>
      </c>
      <c r="AS33" s="14">
        <v>11194</v>
      </c>
      <c r="AT33" s="14">
        <v>16239199</v>
      </c>
      <c r="AU33" s="14">
        <v>1221</v>
      </c>
      <c r="AV33" s="14">
        <v>8137</v>
      </c>
      <c r="AW33" s="14">
        <v>121992</v>
      </c>
      <c r="AX33" s="15">
        <v>66828</v>
      </c>
      <c r="AY33" s="14">
        <v>478032</v>
      </c>
      <c r="AZ33" s="14">
        <v>12048</v>
      </c>
      <c r="BA33" s="14">
        <v>9101058</v>
      </c>
      <c r="BB33" s="14">
        <v>3782</v>
      </c>
      <c r="BC33" s="14">
        <v>11795</v>
      </c>
      <c r="BD33" s="14">
        <v>82442</v>
      </c>
      <c r="BE33" s="15">
        <v>135716</v>
      </c>
      <c r="BF33" s="14">
        <v>2507259</v>
      </c>
      <c r="BG33" s="14">
        <v>26242</v>
      </c>
      <c r="BH33" s="14">
        <v>46970714</v>
      </c>
      <c r="BI33" s="14">
        <v>9786</v>
      </c>
      <c r="BJ33" s="14">
        <v>17188</v>
      </c>
      <c r="BK33" s="14">
        <v>183829</v>
      </c>
      <c r="BL33" s="15">
        <v>638029</v>
      </c>
      <c r="BM33" s="14">
        <v>112782</v>
      </c>
      <c r="BN33" s="14">
        <v>0</v>
      </c>
      <c r="BO33" s="14">
        <v>34520100</v>
      </c>
      <c r="BP33" s="14">
        <v>0</v>
      </c>
      <c r="BQ33" s="14">
        <v>0</v>
      </c>
      <c r="BR33" s="14">
        <v>0</v>
      </c>
      <c r="BS33" s="14">
        <v>0</v>
      </c>
      <c r="BT33" s="14">
        <v>755212623</v>
      </c>
      <c r="BU33" s="14">
        <v>316815209</v>
      </c>
      <c r="BV33" s="14">
        <v>340454391</v>
      </c>
      <c r="BW33" s="14">
        <v>202333845</v>
      </c>
      <c r="BX33" s="14">
        <v>59068380</v>
      </c>
      <c r="BY33" s="14">
        <v>24909676</v>
      </c>
      <c r="BZ33" s="14">
        <v>16948074</v>
      </c>
      <c r="CA33" s="14">
        <v>9824873</v>
      </c>
      <c r="CB33" s="14">
        <v>50353047</v>
      </c>
      <c r="CC33" s="14">
        <v>34632882</v>
      </c>
    </row>
    <row r="34" spans="1:81" s="10" customFormat="1" ht="28.5" customHeight="1" x14ac:dyDescent="0.35">
      <c r="A34" s="13">
        <v>44166</v>
      </c>
      <c r="B34" s="14">
        <v>18307015</v>
      </c>
      <c r="C34" s="14">
        <v>15265540</v>
      </c>
      <c r="D34" s="14">
        <v>726015878</v>
      </c>
      <c r="E34" s="14">
        <v>84</v>
      </c>
      <c r="F34" s="14">
        <v>0</v>
      </c>
      <c r="G34" s="14">
        <v>1125228</v>
      </c>
      <c r="H34" s="15">
        <v>8732971</v>
      </c>
      <c r="I34" s="14">
        <v>29377612</v>
      </c>
      <c r="J34" s="14">
        <v>8465151</v>
      </c>
      <c r="K34" s="14">
        <v>290740336</v>
      </c>
      <c r="L34" s="14">
        <v>81638</v>
      </c>
      <c r="M34" s="14">
        <v>110984</v>
      </c>
      <c r="N34" s="14">
        <v>2056265</v>
      </c>
      <c r="O34" s="15">
        <v>7736960</v>
      </c>
      <c r="P34" s="14">
        <v>10737674</v>
      </c>
      <c r="Q34" s="14">
        <v>2222381</v>
      </c>
      <c r="R34" s="14">
        <v>341222507</v>
      </c>
      <c r="S34" s="14">
        <v>33311</v>
      </c>
      <c r="T34" s="14">
        <v>229557</v>
      </c>
      <c r="U34" s="14">
        <v>1123871</v>
      </c>
      <c r="V34" s="15">
        <v>2120236</v>
      </c>
      <c r="W34" s="14">
        <v>3358962</v>
      </c>
      <c r="X34" s="14">
        <v>1086310</v>
      </c>
      <c r="Y34" s="14">
        <v>196371667</v>
      </c>
      <c r="Z34" s="14">
        <v>13534</v>
      </c>
      <c r="AA34" s="14">
        <v>96590</v>
      </c>
      <c r="AB34" s="14">
        <v>783505</v>
      </c>
      <c r="AC34" s="15">
        <v>1259313</v>
      </c>
      <c r="AD34" s="14">
        <v>1223655</v>
      </c>
      <c r="AE34" s="14">
        <v>336360</v>
      </c>
      <c r="AF34" s="14">
        <v>57621306</v>
      </c>
      <c r="AG34" s="14">
        <v>4006</v>
      </c>
      <c r="AH34" s="14">
        <v>4872</v>
      </c>
      <c r="AI34" s="14">
        <v>80652</v>
      </c>
      <c r="AJ34" s="15">
        <v>594190</v>
      </c>
      <c r="AK34" s="14">
        <v>488996</v>
      </c>
      <c r="AL34" s="14">
        <v>97259</v>
      </c>
      <c r="AM34" s="14">
        <v>21693127</v>
      </c>
      <c r="AN34" s="14">
        <v>2416</v>
      </c>
      <c r="AO34" s="14">
        <v>7633</v>
      </c>
      <c r="AP34" s="14">
        <v>41392</v>
      </c>
      <c r="AQ34" s="15">
        <v>140281</v>
      </c>
      <c r="AR34" s="14">
        <v>421887</v>
      </c>
      <c r="AS34" s="14">
        <v>11797</v>
      </c>
      <c r="AT34" s="14">
        <v>15761800</v>
      </c>
      <c r="AU34" s="14">
        <v>1540</v>
      </c>
      <c r="AV34" s="14">
        <v>6180</v>
      </c>
      <c r="AW34" s="14">
        <v>99622</v>
      </c>
      <c r="AX34" s="15">
        <v>263159</v>
      </c>
      <c r="AY34" s="14">
        <v>662314</v>
      </c>
      <c r="AZ34" s="14">
        <v>9723</v>
      </c>
      <c r="BA34" s="14">
        <v>7522746</v>
      </c>
      <c r="BB34" s="14">
        <v>912</v>
      </c>
      <c r="BC34" s="14">
        <v>10027</v>
      </c>
      <c r="BD34" s="14">
        <v>70368</v>
      </c>
      <c r="BE34" s="15">
        <v>98306</v>
      </c>
      <c r="BF34" s="14">
        <v>2431095</v>
      </c>
      <c r="BG34" s="14">
        <v>25272</v>
      </c>
      <c r="BH34" s="14">
        <v>54074718</v>
      </c>
      <c r="BI34" s="14">
        <v>10998</v>
      </c>
      <c r="BJ34" s="14">
        <v>16763</v>
      </c>
      <c r="BK34" s="14">
        <v>216766</v>
      </c>
      <c r="BL34" s="15">
        <v>661950</v>
      </c>
      <c r="BM34" s="14">
        <v>98569</v>
      </c>
      <c r="BN34" s="14">
        <v>0</v>
      </c>
      <c r="BO34" s="14">
        <v>30204522</v>
      </c>
      <c r="BP34" s="14">
        <v>0</v>
      </c>
      <c r="BQ34" s="14">
        <v>0</v>
      </c>
      <c r="BR34" s="14">
        <v>0</v>
      </c>
      <c r="BS34" s="14">
        <v>0</v>
      </c>
      <c r="BT34" s="14">
        <v>769446716</v>
      </c>
      <c r="BU34" s="14">
        <v>338568946</v>
      </c>
      <c r="BV34" s="14">
        <v>357689537</v>
      </c>
      <c r="BW34" s="14">
        <v>202969881</v>
      </c>
      <c r="BX34" s="14">
        <v>59865041</v>
      </c>
      <c r="BY34" s="14">
        <v>22471104</v>
      </c>
      <c r="BZ34" s="14">
        <v>16565985</v>
      </c>
      <c r="CA34" s="14">
        <v>8374396</v>
      </c>
      <c r="CB34" s="14">
        <v>57437562</v>
      </c>
      <c r="CC34" s="14">
        <v>30303091</v>
      </c>
    </row>
    <row r="35" spans="1:81" s="10" customFormat="1" ht="28.5" customHeight="1" x14ac:dyDescent="0.35">
      <c r="A35" s="13">
        <v>44256</v>
      </c>
      <c r="B35" s="14">
        <v>18617298</v>
      </c>
      <c r="C35" s="14">
        <v>15149061</v>
      </c>
      <c r="D35" s="14">
        <v>749386363</v>
      </c>
      <c r="E35" s="14">
        <v>85</v>
      </c>
      <c r="F35" s="14">
        <v>0</v>
      </c>
      <c r="G35" s="14">
        <v>1081465</v>
      </c>
      <c r="H35" s="15">
        <v>8651770</v>
      </c>
      <c r="I35" s="14">
        <v>29585684</v>
      </c>
      <c r="J35" s="14">
        <v>9196223</v>
      </c>
      <c r="K35" s="14">
        <v>299545831</v>
      </c>
      <c r="L35" s="14">
        <v>58450</v>
      </c>
      <c r="M35" s="14">
        <v>109995</v>
      </c>
      <c r="N35" s="14">
        <v>2073643</v>
      </c>
      <c r="O35" s="15">
        <v>7755082</v>
      </c>
      <c r="P35" s="14">
        <v>11375051</v>
      </c>
      <c r="Q35" s="14">
        <v>2358668</v>
      </c>
      <c r="R35" s="14">
        <v>340434963</v>
      </c>
      <c r="S35" s="14">
        <v>19904</v>
      </c>
      <c r="T35" s="14">
        <v>220905</v>
      </c>
      <c r="U35" s="14">
        <v>1136037</v>
      </c>
      <c r="V35" s="15">
        <v>2110351</v>
      </c>
      <c r="W35" s="14">
        <v>3427420</v>
      </c>
      <c r="X35" s="14">
        <v>1132743</v>
      </c>
      <c r="Y35" s="14">
        <v>194752165</v>
      </c>
      <c r="Z35" s="14">
        <v>11961</v>
      </c>
      <c r="AA35" s="14">
        <v>99488</v>
      </c>
      <c r="AB35" s="14">
        <v>835827</v>
      </c>
      <c r="AC35" s="15">
        <v>1232529</v>
      </c>
      <c r="AD35" s="14">
        <v>1267521</v>
      </c>
      <c r="AE35" s="14">
        <v>360888</v>
      </c>
      <c r="AF35" s="14">
        <v>58170495</v>
      </c>
      <c r="AG35" s="14">
        <v>4106</v>
      </c>
      <c r="AH35" s="14">
        <v>12298</v>
      </c>
      <c r="AI35" s="14">
        <v>87740</v>
      </c>
      <c r="AJ35" s="15">
        <v>544654</v>
      </c>
      <c r="AK35" s="14">
        <v>499140</v>
      </c>
      <c r="AL35" s="14">
        <v>93979</v>
      </c>
      <c r="AM35" s="14">
        <v>21307529</v>
      </c>
      <c r="AN35" s="14">
        <v>1581</v>
      </c>
      <c r="AO35" s="14">
        <v>2898</v>
      </c>
      <c r="AP35" s="14">
        <v>37565</v>
      </c>
      <c r="AQ35" s="15">
        <v>144006</v>
      </c>
      <c r="AR35" s="14">
        <v>400664</v>
      </c>
      <c r="AS35" s="14">
        <v>12672</v>
      </c>
      <c r="AT35" s="14">
        <v>15282570</v>
      </c>
      <c r="AU35" s="14">
        <v>760</v>
      </c>
      <c r="AV35" s="14">
        <v>7166</v>
      </c>
      <c r="AW35" s="14">
        <v>94690</v>
      </c>
      <c r="AX35" s="15">
        <v>266009</v>
      </c>
      <c r="AY35" s="14">
        <v>552252</v>
      </c>
      <c r="AZ35" s="14">
        <v>9314</v>
      </c>
      <c r="BA35" s="14">
        <v>9720218</v>
      </c>
      <c r="BB35" s="14">
        <v>609</v>
      </c>
      <c r="BC35" s="14">
        <v>10874</v>
      </c>
      <c r="BD35" s="14">
        <v>84542</v>
      </c>
      <c r="BE35" s="15">
        <v>89712</v>
      </c>
      <c r="BF35" s="14">
        <v>2424327</v>
      </c>
      <c r="BG35" s="14">
        <v>23007</v>
      </c>
      <c r="BH35" s="14">
        <v>53286865</v>
      </c>
      <c r="BI35" s="14">
        <v>5471</v>
      </c>
      <c r="BJ35" s="14">
        <v>17565</v>
      </c>
      <c r="BK35" s="14">
        <v>211960</v>
      </c>
      <c r="BL35" s="15">
        <v>733761</v>
      </c>
      <c r="BM35" s="14">
        <v>89533</v>
      </c>
      <c r="BN35" s="14">
        <v>0</v>
      </c>
      <c r="BO35" s="14">
        <v>30873733</v>
      </c>
      <c r="BP35" s="14">
        <v>0</v>
      </c>
      <c r="BQ35" s="14">
        <v>0</v>
      </c>
      <c r="BR35" s="14">
        <v>0</v>
      </c>
      <c r="BS35" s="14">
        <v>0</v>
      </c>
      <c r="BT35" s="14">
        <v>792886042</v>
      </c>
      <c r="BU35" s="14">
        <v>348324908</v>
      </c>
      <c r="BV35" s="14">
        <v>357655879</v>
      </c>
      <c r="BW35" s="14">
        <v>201492133</v>
      </c>
      <c r="BX35" s="14">
        <v>60447702</v>
      </c>
      <c r="BY35" s="14">
        <v>22086698</v>
      </c>
      <c r="BZ35" s="14">
        <v>16064531</v>
      </c>
      <c r="CA35" s="14">
        <v>10467521</v>
      </c>
      <c r="CB35" s="14">
        <v>56702956</v>
      </c>
      <c r="CC35" s="14">
        <v>30963266</v>
      </c>
    </row>
    <row r="36" spans="1:81" s="16" customFormat="1" ht="28.5" customHeight="1" x14ac:dyDescent="0.35">
      <c r="A36" s="13">
        <v>44348</v>
      </c>
      <c r="B36" s="14">
        <v>18929301</v>
      </c>
      <c r="C36" s="14">
        <v>12886572</v>
      </c>
      <c r="D36" s="14">
        <v>767579418</v>
      </c>
      <c r="E36" s="14">
        <v>49</v>
      </c>
      <c r="F36" s="14">
        <v>0</v>
      </c>
      <c r="G36" s="14">
        <v>1034088</v>
      </c>
      <c r="H36" s="15">
        <v>8371265</v>
      </c>
      <c r="I36" s="14">
        <v>31198102</v>
      </c>
      <c r="J36" s="14">
        <v>11713056</v>
      </c>
      <c r="K36" s="14">
        <v>303634458</v>
      </c>
      <c r="L36" s="14">
        <v>96322</v>
      </c>
      <c r="M36" s="14">
        <v>113011</v>
      </c>
      <c r="N36" s="14">
        <v>1956232</v>
      </c>
      <c r="O36" s="15">
        <v>7525618</v>
      </c>
      <c r="P36" s="14">
        <v>12097058</v>
      </c>
      <c r="Q36" s="14">
        <v>2486245</v>
      </c>
      <c r="R36" s="14">
        <v>336707036</v>
      </c>
      <c r="S36" s="14">
        <v>28270</v>
      </c>
      <c r="T36" s="14">
        <v>224971</v>
      </c>
      <c r="U36" s="14">
        <v>1181016</v>
      </c>
      <c r="V36" s="15">
        <v>2357892</v>
      </c>
      <c r="W36" s="14">
        <v>3178035</v>
      </c>
      <c r="X36" s="14">
        <v>1268370</v>
      </c>
      <c r="Y36" s="14">
        <v>197979656</v>
      </c>
      <c r="Z36" s="14">
        <v>20886</v>
      </c>
      <c r="AA36" s="14">
        <v>115197</v>
      </c>
      <c r="AB36" s="14">
        <v>883965</v>
      </c>
      <c r="AC36" s="15">
        <v>1208056</v>
      </c>
      <c r="AD36" s="14">
        <v>1178486</v>
      </c>
      <c r="AE36" s="14">
        <v>358694</v>
      </c>
      <c r="AF36" s="14">
        <v>55036659</v>
      </c>
      <c r="AG36" s="14">
        <v>6871</v>
      </c>
      <c r="AH36" s="14">
        <v>10742</v>
      </c>
      <c r="AI36" s="14">
        <v>90192</v>
      </c>
      <c r="AJ36" s="15">
        <v>482589</v>
      </c>
      <c r="AK36" s="14">
        <v>469519</v>
      </c>
      <c r="AL36" s="14">
        <v>72759</v>
      </c>
      <c r="AM36" s="14">
        <v>20967784</v>
      </c>
      <c r="AN36" s="14">
        <v>2742</v>
      </c>
      <c r="AO36" s="14">
        <v>8427</v>
      </c>
      <c r="AP36" s="14">
        <v>36638</v>
      </c>
      <c r="AQ36" s="15">
        <v>170592</v>
      </c>
      <c r="AR36" s="14">
        <v>577277</v>
      </c>
      <c r="AS36" s="14">
        <v>18265</v>
      </c>
      <c r="AT36" s="14">
        <v>13894705</v>
      </c>
      <c r="AU36" s="14">
        <v>2972</v>
      </c>
      <c r="AV36" s="14">
        <v>5347</v>
      </c>
      <c r="AW36" s="14">
        <v>78928</v>
      </c>
      <c r="AX36" s="15">
        <v>71389</v>
      </c>
      <c r="AY36" s="14">
        <v>689717</v>
      </c>
      <c r="AZ36" s="14">
        <v>23247</v>
      </c>
      <c r="BA36" s="14">
        <v>12659473</v>
      </c>
      <c r="BB36" s="14">
        <v>1222</v>
      </c>
      <c r="BC36" s="14">
        <v>11064</v>
      </c>
      <c r="BD36" s="14">
        <v>72443</v>
      </c>
      <c r="BE36" s="15">
        <v>285299</v>
      </c>
      <c r="BF36" s="14">
        <v>2247210</v>
      </c>
      <c r="BG36" s="14">
        <v>24152</v>
      </c>
      <c r="BH36" s="14">
        <v>51688657</v>
      </c>
      <c r="BI36" s="14">
        <v>7057</v>
      </c>
      <c r="BJ36" s="14">
        <v>21274</v>
      </c>
      <c r="BK36" s="14">
        <v>210732</v>
      </c>
      <c r="BL36" s="15">
        <v>672708</v>
      </c>
      <c r="BM36" s="14">
        <v>48582</v>
      </c>
      <c r="BN36" s="14">
        <v>0</v>
      </c>
      <c r="BO36" s="14">
        <v>30217771</v>
      </c>
      <c r="BP36" s="14">
        <v>0</v>
      </c>
      <c r="BQ36" s="14">
        <v>0</v>
      </c>
      <c r="BR36" s="14">
        <v>0</v>
      </c>
      <c r="BS36" s="14">
        <v>0</v>
      </c>
      <c r="BT36" s="14">
        <v>808800693</v>
      </c>
      <c r="BU36" s="14">
        <v>356236799</v>
      </c>
      <c r="BV36" s="14">
        <v>355082488</v>
      </c>
      <c r="BW36" s="14">
        <v>204654165</v>
      </c>
      <c r="BX36" s="14">
        <v>57164233</v>
      </c>
      <c r="BY36" s="14">
        <v>21728461</v>
      </c>
      <c r="BZ36" s="14">
        <v>14648883</v>
      </c>
      <c r="CA36" s="14">
        <v>13742465</v>
      </c>
      <c r="CB36" s="14">
        <v>54871790</v>
      </c>
      <c r="CC36" s="14">
        <v>30266353</v>
      </c>
    </row>
    <row r="37" spans="1:81" s="16" customFormat="1" ht="28.5" customHeight="1" x14ac:dyDescent="0.35">
      <c r="A37" s="13">
        <v>44440</v>
      </c>
      <c r="B37" s="14">
        <v>24928288</v>
      </c>
      <c r="C37" s="14">
        <v>14044900</v>
      </c>
      <c r="D37" s="14">
        <v>788898278</v>
      </c>
      <c r="E37" s="14">
        <v>1681</v>
      </c>
      <c r="F37" s="14">
        <v>0</v>
      </c>
      <c r="G37" s="14">
        <v>916958</v>
      </c>
      <c r="H37" s="15">
        <v>8390330</v>
      </c>
      <c r="I37" s="14">
        <v>29932264</v>
      </c>
      <c r="J37" s="14">
        <v>13638734</v>
      </c>
      <c r="K37" s="14">
        <v>321104637</v>
      </c>
      <c r="L37" s="14">
        <v>99944</v>
      </c>
      <c r="M37" s="14">
        <v>110641</v>
      </c>
      <c r="N37" s="14">
        <v>1977038</v>
      </c>
      <c r="O37" s="15">
        <v>7242429</v>
      </c>
      <c r="P37" s="14">
        <v>12416903</v>
      </c>
      <c r="Q37" s="14">
        <v>2038003</v>
      </c>
      <c r="R37" s="14">
        <v>355562786</v>
      </c>
      <c r="S37" s="14">
        <v>41076</v>
      </c>
      <c r="T37" s="14">
        <v>222982</v>
      </c>
      <c r="U37" s="14">
        <v>1174879</v>
      </c>
      <c r="V37" s="15">
        <v>2576763</v>
      </c>
      <c r="W37" s="14">
        <v>3085192</v>
      </c>
      <c r="X37" s="14">
        <v>1151289</v>
      </c>
      <c r="Y37" s="14">
        <v>208202083</v>
      </c>
      <c r="Z37" s="14">
        <v>19707</v>
      </c>
      <c r="AA37" s="14">
        <v>115190</v>
      </c>
      <c r="AB37" s="14">
        <v>865144</v>
      </c>
      <c r="AC37" s="15">
        <v>1346347</v>
      </c>
      <c r="AD37" s="14">
        <v>1155115</v>
      </c>
      <c r="AE37" s="14">
        <v>234427</v>
      </c>
      <c r="AF37" s="14">
        <v>57891345</v>
      </c>
      <c r="AG37" s="14">
        <v>8119</v>
      </c>
      <c r="AH37" s="14">
        <v>12606</v>
      </c>
      <c r="AI37" s="14">
        <v>115253</v>
      </c>
      <c r="AJ37" s="15">
        <v>432642</v>
      </c>
      <c r="AK37" s="14">
        <v>415900</v>
      </c>
      <c r="AL37" s="14">
        <v>103277</v>
      </c>
      <c r="AM37" s="14">
        <v>20999388</v>
      </c>
      <c r="AN37" s="14">
        <v>2639</v>
      </c>
      <c r="AO37" s="14">
        <v>8277</v>
      </c>
      <c r="AP37" s="14">
        <v>29753</v>
      </c>
      <c r="AQ37" s="15">
        <v>162948</v>
      </c>
      <c r="AR37" s="14">
        <v>364078</v>
      </c>
      <c r="AS37" s="14">
        <v>32194</v>
      </c>
      <c r="AT37" s="14">
        <v>12421134</v>
      </c>
      <c r="AU37" s="14">
        <v>1869</v>
      </c>
      <c r="AV37" s="14">
        <v>6934</v>
      </c>
      <c r="AW37" s="14">
        <v>70457</v>
      </c>
      <c r="AX37" s="15">
        <v>38863</v>
      </c>
      <c r="AY37" s="14">
        <v>781195</v>
      </c>
      <c r="AZ37" s="14">
        <v>12338</v>
      </c>
      <c r="BA37" s="14">
        <v>13340930</v>
      </c>
      <c r="BB37" s="14">
        <v>1441</v>
      </c>
      <c r="BC37" s="14">
        <v>11806</v>
      </c>
      <c r="BD37" s="14">
        <v>74555</v>
      </c>
      <c r="BE37" s="15">
        <v>310246</v>
      </c>
      <c r="BF37" s="14">
        <v>2344413</v>
      </c>
      <c r="BG37" s="14">
        <v>37568</v>
      </c>
      <c r="BH37" s="14">
        <v>53133683</v>
      </c>
      <c r="BI37" s="14">
        <v>9597</v>
      </c>
      <c r="BJ37" s="14">
        <v>21310</v>
      </c>
      <c r="BK37" s="14">
        <v>218290</v>
      </c>
      <c r="BL37" s="15">
        <v>597641</v>
      </c>
      <c r="BM37" s="14">
        <v>137991</v>
      </c>
      <c r="BN37" s="14">
        <v>0</v>
      </c>
      <c r="BO37" s="14">
        <v>31140919</v>
      </c>
      <c r="BP37" s="14">
        <v>0</v>
      </c>
      <c r="BQ37" s="14">
        <v>0</v>
      </c>
      <c r="BR37" s="14">
        <v>0</v>
      </c>
      <c r="BS37" s="14">
        <v>0</v>
      </c>
      <c r="BT37" s="14">
        <v>837180435</v>
      </c>
      <c r="BU37" s="14">
        <v>374105687</v>
      </c>
      <c r="BV37" s="14">
        <v>374033392</v>
      </c>
      <c r="BW37" s="14">
        <v>214784952</v>
      </c>
      <c r="BX37" s="14">
        <v>59849507</v>
      </c>
      <c r="BY37" s="14">
        <v>21722182</v>
      </c>
      <c r="BZ37" s="14">
        <v>12935529</v>
      </c>
      <c r="CA37" s="14">
        <v>14532511</v>
      </c>
      <c r="CB37" s="14">
        <v>56362502</v>
      </c>
      <c r="CC37" s="14">
        <v>31278910</v>
      </c>
    </row>
    <row r="38" spans="1:81" s="10" customFormat="1" ht="28.5" customHeight="1" x14ac:dyDescent="0.35">
      <c r="A38" s="13">
        <v>44531</v>
      </c>
      <c r="B38" s="14">
        <v>25671446</v>
      </c>
      <c r="C38" s="14">
        <v>15046761</v>
      </c>
      <c r="D38" s="14">
        <v>822413820</v>
      </c>
      <c r="E38" s="14">
        <v>2029</v>
      </c>
      <c r="F38" s="14">
        <v>0</v>
      </c>
      <c r="G38" s="14">
        <v>890929</v>
      </c>
      <c r="H38" s="15">
        <v>8355065</v>
      </c>
      <c r="I38" s="14">
        <v>38065731</v>
      </c>
      <c r="J38" s="14">
        <v>13904793</v>
      </c>
      <c r="K38" s="14">
        <v>333814607</v>
      </c>
      <c r="L38" s="14">
        <v>128658</v>
      </c>
      <c r="M38" s="14">
        <v>106313</v>
      </c>
      <c r="N38" s="14">
        <v>1887560</v>
      </c>
      <c r="O38" s="15">
        <v>7886680</v>
      </c>
      <c r="P38" s="14">
        <v>7354307</v>
      </c>
      <c r="Q38" s="14">
        <v>2976988</v>
      </c>
      <c r="R38" s="14">
        <v>373726893</v>
      </c>
      <c r="S38" s="14">
        <v>57872</v>
      </c>
      <c r="T38" s="14">
        <v>227838</v>
      </c>
      <c r="U38" s="14">
        <v>1301959</v>
      </c>
      <c r="V38" s="15">
        <v>2632565</v>
      </c>
      <c r="W38" s="14">
        <v>3177120</v>
      </c>
      <c r="X38" s="14">
        <v>1651149</v>
      </c>
      <c r="Y38" s="14">
        <v>194647482</v>
      </c>
      <c r="Z38" s="14">
        <v>23157</v>
      </c>
      <c r="AA38" s="14">
        <v>115062</v>
      </c>
      <c r="AB38" s="14">
        <v>880694</v>
      </c>
      <c r="AC38" s="15">
        <v>1432797</v>
      </c>
      <c r="AD38" s="14">
        <v>1161027</v>
      </c>
      <c r="AE38" s="14">
        <v>431951</v>
      </c>
      <c r="AF38" s="14">
        <v>65602457</v>
      </c>
      <c r="AG38" s="14">
        <v>9635</v>
      </c>
      <c r="AH38" s="14">
        <v>13690</v>
      </c>
      <c r="AI38" s="14">
        <v>121885</v>
      </c>
      <c r="AJ38" s="15">
        <v>374371</v>
      </c>
      <c r="AK38" s="14">
        <v>405368</v>
      </c>
      <c r="AL38" s="14">
        <v>76706</v>
      </c>
      <c r="AM38" s="14">
        <v>22796715</v>
      </c>
      <c r="AN38" s="14">
        <v>3704</v>
      </c>
      <c r="AO38" s="14">
        <v>9928</v>
      </c>
      <c r="AP38" s="14">
        <v>48912</v>
      </c>
      <c r="AQ38" s="15">
        <v>162797</v>
      </c>
      <c r="AR38" s="14">
        <v>386734</v>
      </c>
      <c r="AS38" s="14">
        <v>21884</v>
      </c>
      <c r="AT38" s="14">
        <v>10870087</v>
      </c>
      <c r="AU38" s="14">
        <v>2157</v>
      </c>
      <c r="AV38" s="14">
        <v>5053</v>
      </c>
      <c r="AW38" s="14">
        <v>90983</v>
      </c>
      <c r="AX38" s="15">
        <v>29356</v>
      </c>
      <c r="AY38" s="14">
        <v>654539</v>
      </c>
      <c r="AZ38" s="14">
        <v>19256</v>
      </c>
      <c r="BA38" s="14">
        <v>13060939</v>
      </c>
      <c r="BB38" s="14">
        <v>3544</v>
      </c>
      <c r="BC38" s="14">
        <v>11245</v>
      </c>
      <c r="BD38" s="14">
        <v>39859</v>
      </c>
      <c r="BE38" s="15">
        <v>84897</v>
      </c>
      <c r="BF38" s="14">
        <v>2878333</v>
      </c>
      <c r="BG38" s="14">
        <v>25141</v>
      </c>
      <c r="BH38" s="14">
        <v>54842475</v>
      </c>
      <c r="BI38" s="14">
        <v>13714</v>
      </c>
      <c r="BJ38" s="14">
        <v>21991</v>
      </c>
      <c r="BK38" s="14">
        <v>226935</v>
      </c>
      <c r="BL38" s="15">
        <v>837673</v>
      </c>
      <c r="BM38" s="14">
        <v>149145</v>
      </c>
      <c r="BN38" s="14">
        <v>0</v>
      </c>
      <c r="BO38" s="14">
        <v>34311037</v>
      </c>
      <c r="BP38" s="14">
        <v>0</v>
      </c>
      <c r="BQ38" s="14">
        <v>0</v>
      </c>
      <c r="BR38" s="14">
        <v>0</v>
      </c>
      <c r="BS38" s="14">
        <v>0</v>
      </c>
      <c r="BT38" s="14">
        <v>872380050</v>
      </c>
      <c r="BU38" s="14">
        <v>395794342</v>
      </c>
      <c r="BV38" s="14">
        <v>388278422</v>
      </c>
      <c r="BW38" s="14">
        <v>201927461</v>
      </c>
      <c r="BX38" s="14">
        <v>67715016</v>
      </c>
      <c r="BY38" s="14">
        <v>23504130</v>
      </c>
      <c r="BZ38" s="14">
        <v>11406254</v>
      </c>
      <c r="CA38" s="14">
        <v>13874279</v>
      </c>
      <c r="CB38" s="14">
        <v>58846262</v>
      </c>
      <c r="CC38" s="14">
        <v>34460182</v>
      </c>
    </row>
    <row r="39" spans="1:81" s="10" customFormat="1" ht="28.5" customHeight="1" x14ac:dyDescent="0.35">
      <c r="A39" s="13">
        <v>44621</v>
      </c>
      <c r="B39" s="14">
        <v>27909389</v>
      </c>
      <c r="C39" s="14">
        <v>14910839</v>
      </c>
      <c r="D39" s="14">
        <v>833886454</v>
      </c>
      <c r="E39" s="14">
        <v>2307</v>
      </c>
      <c r="F39" s="14">
        <v>0</v>
      </c>
      <c r="G39" s="14">
        <v>842897</v>
      </c>
      <c r="H39" s="15">
        <v>8320055</v>
      </c>
      <c r="I39" s="14">
        <v>39038508</v>
      </c>
      <c r="J39" s="14">
        <v>15171068</v>
      </c>
      <c r="K39" s="14">
        <v>347807110</v>
      </c>
      <c r="L39" s="14">
        <v>123272</v>
      </c>
      <c r="M39" s="14">
        <v>108637</v>
      </c>
      <c r="N39" s="14">
        <v>1853720</v>
      </c>
      <c r="O39" s="15">
        <v>8158531</v>
      </c>
      <c r="P39" s="14">
        <v>7299599</v>
      </c>
      <c r="Q39" s="14">
        <v>3121659</v>
      </c>
      <c r="R39" s="14">
        <v>370608343</v>
      </c>
      <c r="S39" s="14">
        <v>55002</v>
      </c>
      <c r="T39" s="14">
        <v>224139</v>
      </c>
      <c r="U39" s="14">
        <v>1343835</v>
      </c>
      <c r="V39" s="15">
        <v>2606979</v>
      </c>
      <c r="W39" s="14">
        <v>3181800</v>
      </c>
      <c r="X39" s="14">
        <v>1768562</v>
      </c>
      <c r="Y39" s="14">
        <v>198852262</v>
      </c>
      <c r="Z39" s="14">
        <v>26474</v>
      </c>
      <c r="AA39" s="14">
        <v>120721</v>
      </c>
      <c r="AB39" s="14">
        <v>950624</v>
      </c>
      <c r="AC39" s="15">
        <v>1422886</v>
      </c>
      <c r="AD39" s="14">
        <v>1417128</v>
      </c>
      <c r="AE39" s="14">
        <v>541798</v>
      </c>
      <c r="AF39" s="14">
        <v>59753275</v>
      </c>
      <c r="AG39" s="14">
        <v>12220</v>
      </c>
      <c r="AH39" s="14">
        <v>14127</v>
      </c>
      <c r="AI39" s="14">
        <v>147930</v>
      </c>
      <c r="AJ39" s="15">
        <v>409589</v>
      </c>
      <c r="AK39" s="14">
        <v>472072</v>
      </c>
      <c r="AL39" s="14">
        <v>81102</v>
      </c>
      <c r="AM39" s="14">
        <v>28367365</v>
      </c>
      <c r="AN39" s="14">
        <v>5044</v>
      </c>
      <c r="AO39" s="14">
        <v>5078</v>
      </c>
      <c r="AP39" s="14">
        <v>53787</v>
      </c>
      <c r="AQ39" s="15">
        <v>179589</v>
      </c>
      <c r="AR39" s="14">
        <v>355532</v>
      </c>
      <c r="AS39" s="14">
        <v>21357</v>
      </c>
      <c r="AT39" s="14">
        <v>12564077</v>
      </c>
      <c r="AU39" s="14">
        <v>3504</v>
      </c>
      <c r="AV39" s="14">
        <v>6908</v>
      </c>
      <c r="AW39" s="14">
        <v>84244</v>
      </c>
      <c r="AX39" s="15">
        <v>39895</v>
      </c>
      <c r="AY39" s="14">
        <v>731789</v>
      </c>
      <c r="AZ39" s="14">
        <v>20834</v>
      </c>
      <c r="BA39" s="14">
        <v>14587136</v>
      </c>
      <c r="BB39" s="14">
        <v>2054</v>
      </c>
      <c r="BC39" s="14">
        <v>10800</v>
      </c>
      <c r="BD39" s="14">
        <v>45183</v>
      </c>
      <c r="BE39" s="15">
        <v>95350</v>
      </c>
      <c r="BF39" s="14">
        <v>2814276</v>
      </c>
      <c r="BG39" s="14">
        <v>25522</v>
      </c>
      <c r="BH39" s="14">
        <v>53631849</v>
      </c>
      <c r="BI39" s="14">
        <v>13184</v>
      </c>
      <c r="BJ39" s="14">
        <v>26780</v>
      </c>
      <c r="BK39" s="14">
        <v>215936</v>
      </c>
      <c r="BL39" s="15">
        <v>812652</v>
      </c>
      <c r="BM39" s="14">
        <v>123204</v>
      </c>
      <c r="BN39" s="14">
        <v>0</v>
      </c>
      <c r="BO39" s="14">
        <v>31179386</v>
      </c>
      <c r="BP39" s="14">
        <v>0</v>
      </c>
      <c r="BQ39" s="14">
        <v>0</v>
      </c>
      <c r="BR39" s="14">
        <v>0</v>
      </c>
      <c r="BS39" s="14">
        <v>0</v>
      </c>
      <c r="BT39" s="14">
        <v>885871941</v>
      </c>
      <c r="BU39" s="14">
        <v>412260846</v>
      </c>
      <c r="BV39" s="14">
        <v>385259556</v>
      </c>
      <c r="BW39" s="14">
        <v>206323329</v>
      </c>
      <c r="BX39" s="14">
        <v>62296067</v>
      </c>
      <c r="BY39" s="14">
        <v>29164037</v>
      </c>
      <c r="BZ39" s="14">
        <v>13075517</v>
      </c>
      <c r="CA39" s="14">
        <v>15493146</v>
      </c>
      <c r="CB39" s="14">
        <v>57540199</v>
      </c>
      <c r="CC39" s="14">
        <v>31302590</v>
      </c>
    </row>
    <row r="40" spans="1:81" s="10" customFormat="1" ht="28.5" customHeight="1" x14ac:dyDescent="0.35">
      <c r="A40" s="13">
        <v>44713</v>
      </c>
      <c r="B40" s="14">
        <v>32545880</v>
      </c>
      <c r="C40" s="14">
        <v>18652324</v>
      </c>
      <c r="D40" s="14">
        <v>855436483</v>
      </c>
      <c r="E40" s="14">
        <v>2441</v>
      </c>
      <c r="F40" s="14">
        <v>0</v>
      </c>
      <c r="G40" s="14">
        <v>808895</v>
      </c>
      <c r="H40" s="15">
        <v>8233518</v>
      </c>
      <c r="I40" s="14">
        <v>40946515</v>
      </c>
      <c r="J40" s="14">
        <v>12344836</v>
      </c>
      <c r="K40" s="14">
        <v>376076552</v>
      </c>
      <c r="L40" s="14">
        <v>119245</v>
      </c>
      <c r="M40" s="14">
        <v>109547</v>
      </c>
      <c r="N40" s="14">
        <v>1824823</v>
      </c>
      <c r="O40" s="15">
        <v>8278369</v>
      </c>
      <c r="P40" s="14">
        <v>7117036</v>
      </c>
      <c r="Q40" s="14">
        <v>3164114</v>
      </c>
      <c r="R40" s="14">
        <v>395022973</v>
      </c>
      <c r="S40" s="14">
        <v>51324</v>
      </c>
      <c r="T40" s="14">
        <v>212016</v>
      </c>
      <c r="U40" s="14">
        <v>1269283</v>
      </c>
      <c r="V40" s="15">
        <v>2716413</v>
      </c>
      <c r="W40" s="14">
        <v>2625202</v>
      </c>
      <c r="X40" s="14">
        <v>1828290</v>
      </c>
      <c r="Y40" s="14">
        <v>192951461</v>
      </c>
      <c r="Z40" s="14">
        <v>27013</v>
      </c>
      <c r="AA40" s="14">
        <v>129694</v>
      </c>
      <c r="AB40" s="14">
        <v>946838</v>
      </c>
      <c r="AC40" s="15">
        <v>1469420</v>
      </c>
      <c r="AD40" s="14">
        <v>1297897</v>
      </c>
      <c r="AE40" s="14">
        <v>528608</v>
      </c>
      <c r="AF40" s="14">
        <v>62639225</v>
      </c>
      <c r="AG40" s="14">
        <v>12563</v>
      </c>
      <c r="AH40" s="14">
        <v>17962</v>
      </c>
      <c r="AI40" s="14">
        <v>156353</v>
      </c>
      <c r="AJ40" s="15">
        <v>371417</v>
      </c>
      <c r="AK40" s="14">
        <v>465483</v>
      </c>
      <c r="AL40" s="14">
        <v>85061</v>
      </c>
      <c r="AM40" s="14">
        <v>26786661</v>
      </c>
      <c r="AN40" s="14">
        <v>6241</v>
      </c>
      <c r="AO40" s="14">
        <v>6597</v>
      </c>
      <c r="AP40" s="14">
        <v>71945</v>
      </c>
      <c r="AQ40" s="15">
        <v>228175</v>
      </c>
      <c r="AR40" s="14">
        <v>488899</v>
      </c>
      <c r="AS40" s="14">
        <v>26081</v>
      </c>
      <c r="AT40" s="14">
        <v>9908220</v>
      </c>
      <c r="AU40" s="14">
        <v>3599</v>
      </c>
      <c r="AV40" s="14">
        <v>5932</v>
      </c>
      <c r="AW40" s="14">
        <v>81620</v>
      </c>
      <c r="AX40" s="15">
        <v>36229</v>
      </c>
      <c r="AY40" s="14">
        <v>713853</v>
      </c>
      <c r="AZ40" s="14">
        <v>19446</v>
      </c>
      <c r="BA40" s="14">
        <v>18911349</v>
      </c>
      <c r="BB40" s="14">
        <v>4284</v>
      </c>
      <c r="BC40" s="14">
        <v>12025</v>
      </c>
      <c r="BD40" s="14">
        <v>46921</v>
      </c>
      <c r="BE40" s="15">
        <v>73002</v>
      </c>
      <c r="BF40" s="14">
        <v>2498131</v>
      </c>
      <c r="BG40" s="14">
        <v>26322</v>
      </c>
      <c r="BH40" s="14">
        <v>49134333</v>
      </c>
      <c r="BI40" s="14">
        <v>16075</v>
      </c>
      <c r="BJ40" s="14">
        <v>24068</v>
      </c>
      <c r="BK40" s="14">
        <v>206440</v>
      </c>
      <c r="BL40" s="15">
        <v>757696</v>
      </c>
      <c r="BM40" s="14">
        <v>132745</v>
      </c>
      <c r="BN40" s="14">
        <v>0</v>
      </c>
      <c r="BO40" s="14">
        <v>33253620</v>
      </c>
      <c r="BP40" s="14">
        <v>0</v>
      </c>
      <c r="BQ40" s="14">
        <v>0</v>
      </c>
      <c r="BR40" s="14">
        <v>0</v>
      </c>
      <c r="BS40" s="14">
        <v>0</v>
      </c>
      <c r="BT40" s="14">
        <v>915679541</v>
      </c>
      <c r="BU40" s="14">
        <v>439699887</v>
      </c>
      <c r="BV40" s="14">
        <v>409553159</v>
      </c>
      <c r="BW40" s="14">
        <v>199977918</v>
      </c>
      <c r="BX40" s="14">
        <v>65024025</v>
      </c>
      <c r="BY40" s="14">
        <v>27650163</v>
      </c>
      <c r="BZ40" s="14">
        <v>10550580</v>
      </c>
      <c r="CA40" s="14">
        <v>19780880</v>
      </c>
      <c r="CB40" s="14">
        <v>52663065</v>
      </c>
      <c r="CC40" s="14">
        <v>33386365</v>
      </c>
    </row>
    <row r="41" spans="1:81" s="10" customFormat="1" ht="28.5" customHeight="1" x14ac:dyDescent="0.35">
      <c r="A41" s="13">
        <v>44805</v>
      </c>
      <c r="B41" s="14">
        <v>38945655</v>
      </c>
      <c r="C41" s="14">
        <v>21235158</v>
      </c>
      <c r="D41" s="14">
        <v>880468642</v>
      </c>
      <c r="E41" s="14">
        <v>3145</v>
      </c>
      <c r="F41" s="14">
        <v>0</v>
      </c>
      <c r="G41" s="14">
        <v>780342</v>
      </c>
      <c r="H41" s="15">
        <v>8354901</v>
      </c>
      <c r="I41" s="14">
        <v>43365308</v>
      </c>
      <c r="J41" s="14">
        <v>12876714</v>
      </c>
      <c r="K41" s="14">
        <v>395354239</v>
      </c>
      <c r="L41" s="14">
        <v>97175</v>
      </c>
      <c r="M41" s="14">
        <v>119911</v>
      </c>
      <c r="N41" s="14">
        <v>1673182</v>
      </c>
      <c r="O41" s="15">
        <v>8222708</v>
      </c>
      <c r="P41" s="14">
        <v>6697618</v>
      </c>
      <c r="Q41" s="14">
        <v>3186802</v>
      </c>
      <c r="R41" s="14">
        <v>430627830</v>
      </c>
      <c r="S41" s="14">
        <v>42930</v>
      </c>
      <c r="T41" s="14">
        <v>212223</v>
      </c>
      <c r="U41" s="14">
        <v>1082254</v>
      </c>
      <c r="V41" s="15">
        <v>2868798</v>
      </c>
      <c r="W41" s="14">
        <v>2302082</v>
      </c>
      <c r="X41" s="14">
        <v>1930201</v>
      </c>
      <c r="Y41" s="14">
        <v>209662031</v>
      </c>
      <c r="Z41" s="14">
        <v>27689</v>
      </c>
      <c r="AA41" s="14">
        <v>127683</v>
      </c>
      <c r="AB41" s="14">
        <v>877883</v>
      </c>
      <c r="AC41" s="15">
        <v>1468042</v>
      </c>
      <c r="AD41" s="14">
        <v>1230721</v>
      </c>
      <c r="AE41" s="14">
        <v>572171</v>
      </c>
      <c r="AF41" s="14">
        <v>61997880</v>
      </c>
      <c r="AG41" s="14">
        <v>11022</v>
      </c>
      <c r="AH41" s="14">
        <v>13935</v>
      </c>
      <c r="AI41" s="14">
        <v>170778</v>
      </c>
      <c r="AJ41" s="15">
        <v>319407</v>
      </c>
      <c r="AK41" s="14">
        <v>488579</v>
      </c>
      <c r="AL41" s="14">
        <v>93016</v>
      </c>
      <c r="AM41" s="14">
        <v>27490931</v>
      </c>
      <c r="AN41" s="14">
        <v>5537</v>
      </c>
      <c r="AO41" s="14">
        <v>8220</v>
      </c>
      <c r="AP41" s="14">
        <v>76136</v>
      </c>
      <c r="AQ41" s="15">
        <v>205446</v>
      </c>
      <c r="AR41" s="14">
        <v>415010</v>
      </c>
      <c r="AS41" s="14">
        <v>34491</v>
      </c>
      <c r="AT41" s="14">
        <v>9673729</v>
      </c>
      <c r="AU41" s="14">
        <v>3375</v>
      </c>
      <c r="AV41" s="14">
        <v>8754</v>
      </c>
      <c r="AW41" s="14">
        <v>56755</v>
      </c>
      <c r="AX41" s="15">
        <v>45874</v>
      </c>
      <c r="AY41" s="14">
        <v>667269</v>
      </c>
      <c r="AZ41" s="14">
        <v>22896</v>
      </c>
      <c r="BA41" s="14">
        <v>18863305</v>
      </c>
      <c r="BB41" s="14">
        <v>2875</v>
      </c>
      <c r="BC41" s="14">
        <v>11162</v>
      </c>
      <c r="BD41" s="14">
        <v>35346</v>
      </c>
      <c r="BE41" s="15">
        <v>73878</v>
      </c>
      <c r="BF41" s="14">
        <v>2537481</v>
      </c>
      <c r="BG41" s="14">
        <v>27854</v>
      </c>
      <c r="BH41" s="14">
        <v>52651047</v>
      </c>
      <c r="BI41" s="14">
        <v>16408</v>
      </c>
      <c r="BJ41" s="14">
        <v>27019</v>
      </c>
      <c r="BK41" s="14">
        <v>178090</v>
      </c>
      <c r="BL41" s="15">
        <v>930531</v>
      </c>
      <c r="BM41" s="14">
        <v>120042</v>
      </c>
      <c r="BN41" s="14">
        <v>0</v>
      </c>
      <c r="BO41" s="14">
        <v>36600674</v>
      </c>
      <c r="BP41" s="14">
        <v>0</v>
      </c>
      <c r="BQ41" s="14">
        <v>0</v>
      </c>
      <c r="BR41" s="14">
        <v>0</v>
      </c>
      <c r="BS41" s="14">
        <v>0</v>
      </c>
      <c r="BT41" s="14">
        <v>949787843</v>
      </c>
      <c r="BU41" s="14">
        <v>461709237</v>
      </c>
      <c r="BV41" s="14">
        <v>444718455</v>
      </c>
      <c r="BW41" s="14">
        <v>216395611</v>
      </c>
      <c r="BX41" s="14">
        <v>64315914</v>
      </c>
      <c r="BY41" s="14">
        <v>28367865</v>
      </c>
      <c r="BZ41" s="14">
        <v>10237988</v>
      </c>
      <c r="CA41" s="14">
        <v>19676731</v>
      </c>
      <c r="CB41" s="14">
        <v>56368430</v>
      </c>
      <c r="CC41" s="14">
        <v>36720716</v>
      </c>
    </row>
    <row r="42" spans="1:81" x14ac:dyDescent="0.35">
      <c r="A42" s="7"/>
      <c r="B42" s="8"/>
      <c r="C42" s="8"/>
      <c r="D42" s="8"/>
      <c r="E42" s="8"/>
      <c r="F42" s="8"/>
      <c r="G42" s="8"/>
      <c r="H42" s="19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</row>
  </sheetData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4fe036-9d53-4ad4-8161-3e03ce4f9a9d" xsi:nil="true"/>
    <lcf76f155ced4ddcb4097134ff3c332f xmlns="9dcf6a7b-efba-46ef-b367-b2f082ddd60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D35DF1AE43C8448ECEBB92CC55597D" ma:contentTypeVersion="15" ma:contentTypeDescription="Create a new document." ma:contentTypeScope="" ma:versionID="679c37ec8ca7a7f159069ccb6f86f6ea">
  <xsd:schema xmlns:xsd="http://www.w3.org/2001/XMLSchema" xmlns:xs="http://www.w3.org/2001/XMLSchema" xmlns:p="http://schemas.microsoft.com/office/2006/metadata/properties" xmlns:ns2="9dcf6a7b-efba-46ef-b367-b2f082ddd601" xmlns:ns3="614fe036-9d53-4ad4-8161-3e03ce4f9a9d" targetNamespace="http://schemas.microsoft.com/office/2006/metadata/properties" ma:root="true" ma:fieldsID="3c2b271bdab06f8b03a95e7e9a8dab95" ns2:_="" ns3:_="">
    <xsd:import namespace="9dcf6a7b-efba-46ef-b367-b2f082ddd601"/>
    <xsd:import namespace="614fe036-9d53-4ad4-8161-3e03ce4f9a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cf6a7b-efba-46ef-b367-b2f082ddd6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89816aac-d64f-40f5-9dc1-cab6dc835aa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4fe036-9d53-4ad4-8161-3e03ce4f9a9d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b610b4b-6a77-489a-ae5a-d35c759b718d}" ma:internalName="TaxCatchAll" ma:showField="CatchAllData" ma:web="614fe036-9d53-4ad4-8161-3e03ce4f9a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DEBB93-2C11-4515-9A4E-805CC739A06C}">
  <ds:schemaRefs>
    <ds:schemaRef ds:uri="http://schemas.microsoft.com/office/2006/metadata/properties"/>
    <ds:schemaRef ds:uri="http://schemas.microsoft.com/office/infopath/2007/PartnerControls"/>
    <ds:schemaRef ds:uri="614fe036-9d53-4ad4-8161-3e03ce4f9a9d"/>
    <ds:schemaRef ds:uri="9dcf6a7b-efba-46ef-b367-b2f082ddd601"/>
  </ds:schemaRefs>
</ds:datastoreItem>
</file>

<file path=customXml/itemProps2.xml><?xml version="1.0" encoding="utf-8"?>
<ds:datastoreItem xmlns:ds="http://schemas.openxmlformats.org/officeDocument/2006/customXml" ds:itemID="{5BABE835-E630-4FE8-A415-8D7FC2CD25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7480CD-7A35-4D7D-B051-090FACB54B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cf6a7b-efba-46ef-b367-b2f082ddd601"/>
    <ds:schemaRef ds:uri="614fe036-9d53-4ad4-8161-3e03ce4f9a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Série Histórica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Paiva</dc:creator>
  <cp:keywords/>
  <dc:description/>
  <cp:lastModifiedBy>Camila Leotti</cp:lastModifiedBy>
  <cp:revision/>
  <dcterms:created xsi:type="dcterms:W3CDTF">2021-05-27T15:13:38Z</dcterms:created>
  <dcterms:modified xsi:type="dcterms:W3CDTF">2023-04-14T20:25:56Z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0x0101001FD35DF1AE43C8448ECEBB92CC55597D</vt:lpwstr>
  </property>
  <property fmtid="{D5CDD505-2E9C-101B-9397-08002B2CF9AE}" pid="3" name="MediaServiceImageTags">
    <vt:lpwstr/>
  </property>
</Properties>
</file>