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ssbde.sharepoint.com/sites/gesec_abde/Shared Documents/General/InfoABDE/Séries Dinâmicas - 2022/09.22/Planilhas Site - 09.2022/Série Histórica/"/>
    </mc:Choice>
  </mc:AlternateContent>
  <xr:revisionPtr revIDLastSave="130" documentId="13_ncr:1_{A91C79B1-BC73-4BA1-9710-AB7B21135067}" xr6:coauthVersionLast="47" xr6:coauthVersionMax="47" xr10:uidLastSave="{9ED3EA10-4EDB-4E61-8570-DCD851C8D215}"/>
  <bookViews>
    <workbookView xWindow="-110" yWindow="-110" windowWidth="19420" windowHeight="10300" xr2:uid="{9281B64C-2D82-41B6-8EC8-5D4686BD46F0}"/>
  </bookViews>
  <sheets>
    <sheet name="Série Histórica" sheetId="17" r:id="rId1"/>
  </sheets>
  <calcPr calcId="191028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<sst xmlns="http://schemas.openxmlformats.org/spreadsheetml/2006/main" count="30" uniqueCount="16">
  <si>
    <t>Valores em R$ mil</t>
  </si>
  <si>
    <t>Classificação</t>
  </si>
  <si>
    <t xml:space="preserve">Até 1 ano </t>
  </si>
  <si>
    <t xml:space="preserve">Entre 1 e 3 anos </t>
  </si>
  <si>
    <t xml:space="preserve">Superior a 3 anos </t>
  </si>
  <si>
    <t xml:space="preserve">Total Até 1 ano </t>
  </si>
  <si>
    <t xml:space="preserve">Total Entre 1 e 3 anos </t>
  </si>
  <si>
    <t xml:space="preserve">Total Superior a 3 anos </t>
  </si>
  <si>
    <t>Data</t>
  </si>
  <si>
    <t>Bancos Comerciais Estaduais</t>
  </si>
  <si>
    <t>Bancos Cooperativos</t>
  </si>
  <si>
    <t>Bancos Federais</t>
  </si>
  <si>
    <t>Subnacionais - Grupo I</t>
  </si>
  <si>
    <t>Subnacionais - Grupo II</t>
  </si>
  <si>
    <t>Subnacionais - Grupo III</t>
  </si>
  <si>
    <t>Subnacionais - Grupo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</si>
</sst>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6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11" applyFont="1" applyFill="1" applyBorder="1"/>
    <xf numFmtId="0" fontId="10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0" fontId="0" fillId="0" borderId="0" xfId="1" applyNumberFormat="1" applyFont="1" applyFill="1" applyBorder="1" applyAlignment="1"/>
    <xf numFmtId="0" fontId="0" fillId="0" borderId="0" xfId="0" pivotButton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2">
    <cellStyle name="Excel Built-in Normal" xfId="3" xr:uid="{E4117B5F-D811-4C6E-8BEB-3F9F35DAE3EC}"/>
    <cellStyle name="Hiperlink" xfId="11" builtinId="8"/>
    <cellStyle name="Normal" xfId="0" builtinId="0"/>
    <cellStyle name="Normal 2" xfId="4" xr:uid="{D17578C3-AFA8-4194-A0C0-B2598229271B}"/>
    <cellStyle name="Normal 2 2" xfId="7" xr:uid="{EBF46A8A-EE91-4881-A642-7349D77BB96E}"/>
    <cellStyle name="Normal 3" xfId="2" xr:uid="{1F390D38-25F7-43B2-9B9B-89A962FDB0E5}"/>
    <cellStyle name="Normal 4" xfId="6" xr:uid="{FEC0E2DE-E35A-4228-BAAF-95D08551656E}"/>
    <cellStyle name="Normal 4 2" xfId="10" xr:uid="{C25EBC74-6D49-43C1-A54D-F232156C6F9D}"/>
    <cellStyle name="Porcentagem" xfId="1" builtinId="5"/>
    <cellStyle name="Vírgula 2" xfId="5" xr:uid="{AFA24091-3678-46FC-8176-EE1CDD99A894}"/>
    <cellStyle name="Vírgula 2 2" xfId="8" xr:uid="{3EFA5300-7032-4DE7-B20C-A9A3801F1332}"/>
    <cellStyle name="Vírgula 3" xfId="9" xr:uid="{5BCFA9C6-5C62-4F97-92E8-9A1AF8DCA6F8}"/>
  </cellStyles>
  <dxfs count="25">
    <dxf>
      <alignment vertical="center"/>
    </dxf>
    <dxf>
      <alignment vertical="center"/>
    </dxf>
    <dxf>
      <alignment horizontal="center"/>
    </dxf>
    <dxf>
      <alignment horizontal="center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center"/>
    </dxf>
    <dxf>
      <alignment horizontal="center"/>
    </dxf>
    <dxf>
      <numFmt numFmtId="22" formatCode="mmm/yy"/>
    </dxf>
    <dxf>
      <numFmt numFmtId="3" formatCode="#,##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ill>
        <patternFill patternType="solid">
          <bgColor theme="8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2188316</xdr:colOff>
      <xdr:row>5</xdr:row>
      <xdr:rowOff>11905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452B3771-6E05-460F-BB24-87C574E7DB69}"/>
            </a:ext>
          </a:extLst>
        </xdr:cNvPr>
        <xdr:cNvGrpSpPr/>
      </xdr:nvGrpSpPr>
      <xdr:grpSpPr>
        <a:xfrm>
          <a:off x="0" y="0"/>
          <a:ext cx="25889691" cy="1480343"/>
          <a:chOff x="0" y="0"/>
          <a:chExt cx="19004340" cy="1117336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ACDA1DC-A472-E69B-19D8-5BE4D8AE5C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801827" cy="1116703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1D9003F6-04A7-6F90-4515-0E4A674F2CB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63"/>
          <a:stretch/>
        </xdr:blipFill>
        <xdr:spPr>
          <a:xfrm>
            <a:off x="7805719" y="0"/>
            <a:ext cx="11198621" cy="1117336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1940720</xdr:colOff>
      <xdr:row>0</xdr:row>
      <xdr:rowOff>0</xdr:rowOff>
    </xdr:from>
    <xdr:to>
      <xdr:col>86</xdr:col>
      <xdr:colOff>1202534</xdr:colOff>
      <xdr:row>5</xdr:row>
      <xdr:rowOff>11905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A2DA852-A63D-4CA1-81B3-2755ADA1BC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22" t="1" b="1219"/>
        <a:stretch/>
      </xdr:blipFill>
      <xdr:spPr>
        <a:xfrm>
          <a:off x="24553070" y="0"/>
          <a:ext cx="199763064" cy="14882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briel Breves" refreshedDate="44909.588963657407" createdVersion="8" refreshedVersion="8" minRefreshableVersion="3" recordCount="1025" xr:uid="{4E8233BC-D35D-4437-9E57-A1D9E2668741}">
  <cacheSource type="worksheet">
    <worksheetSource ref="A1:F1048576" sheet="Base de Dados"/>
  </cacheSource>
  <cacheFields count="6">
    <cacheField name="Data" numFmtId="0">
      <sharedItems containsNonDate="0" containsDate="1" containsString="0" containsBlank="1" minDate="2014-12-01T00:00:00" maxDate="2022-09-02T00:00:00" count="33">
        <d v="2014-12-01T00:00:00"/>
        <d v="2015-03-01T00:00:00"/>
        <d v="2015-06-01T00:00:00"/>
        <d v="2015-09-01T00:00:00"/>
        <d v="2015-12-01T00:00:00"/>
        <d v="2016-03-01T00:00:00"/>
        <d v="2016-06-01T00:00:00"/>
        <d v="2016-09-01T00:00:00"/>
        <d v="2016-12-01T00:00:00"/>
        <d v="2017-03-01T00:00:00"/>
        <d v="2017-06-01T00:00:00"/>
        <d v="2017-09-01T00:00:00"/>
        <d v="2017-12-01T00:00:00"/>
        <d v="2018-03-01T00:00:00"/>
        <d v="2018-06-01T00:00:00"/>
        <d v="2018-09-01T00:00:00"/>
        <d v="2018-12-01T00:00:00"/>
        <d v="2019-03-01T00:00:00"/>
        <d v="2019-06-01T00:00:00"/>
        <d v="2019-09-01T00:00:00"/>
        <d v="2019-12-01T00:00:00"/>
        <d v="2020-03-01T00:00:00"/>
        <d v="2020-06-01T00:00:00"/>
        <d v="2020-09-01T00:00:00"/>
        <d v="2020-12-01T00:00:00"/>
        <d v="2021-03-01T00:00:00"/>
        <d v="2021-06-01T00:00:00"/>
        <d v="2021-09-01T00:00:00"/>
        <d v="2021-12-01T00:00:00"/>
        <d v="2022-03-01T00:00:00"/>
        <d v="2022-06-01T00:00:00"/>
        <d v="2022-09-01T00:00:00"/>
        <m/>
      </sharedItems>
    </cacheField>
    <cacheField name="Classificação" numFmtId="0">
      <sharedItems containsBlank="1" count="8">
        <s v="Subnacionais - Grupo I"/>
        <s v="Subnacionais - Grupo II"/>
        <s v="Subnacionais - Grupo III"/>
        <s v="Subnacionais - Grupo IV"/>
        <s v="Bancos Comerciais Estaduais"/>
        <s v="Bancos Federais"/>
        <s v="Bancos Cooperativos"/>
        <m/>
      </sharedItems>
    </cacheField>
    <cacheField name="Instituição" numFmtId="0">
      <sharedItems containsBlank="1"/>
    </cacheField>
    <cacheField name="Até 1 ano" numFmtId="0">
      <sharedItems containsString="0" containsBlank="1" containsNumber="1" containsInteger="1" minValue="0" maxValue="133324202"/>
    </cacheField>
    <cacheField name="Entre 1 e 3 anos" numFmtId="0">
      <sharedItems containsString="0" containsBlank="1" containsNumber="1" containsInteger="1" minValue="0" maxValue="87441459"/>
    </cacheField>
    <cacheField name="Superior a 3 anos" numFmtId="0">
      <sharedItems containsString="0" containsBlank="1" containsNumber="1" containsInteger="1" minValue="0" maxValue="2487263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5">
  <r>
    <x v="0"/>
    <x v="0"/>
    <s v="Piauí Fomento"/>
    <n v="788"/>
    <n v="723"/>
    <n v="45"/>
  </r>
  <r>
    <x v="0"/>
    <x v="0"/>
    <s v="Desenvolve RR"/>
    <n v="255"/>
    <n v="167"/>
    <n v="40"/>
  </r>
  <r>
    <x v="0"/>
    <x v="0"/>
    <s v="Afap "/>
    <n v="1279"/>
    <n v="263"/>
    <n v="17"/>
  </r>
  <r>
    <x v="0"/>
    <x v="0"/>
    <s v="Ag Ft Tocantins"/>
    <n v="3294"/>
    <n v="4349"/>
    <n v="1178"/>
  </r>
  <r>
    <x v="0"/>
    <x v="0"/>
    <s v="Desenvolve MT"/>
    <n v="4736"/>
    <n v="6110"/>
    <n v="3840"/>
  </r>
  <r>
    <x v="0"/>
    <x v="0"/>
    <s v="Desenvolve (Alagoas)"/>
    <n v="0"/>
    <n v="0"/>
    <n v="93"/>
  </r>
  <r>
    <x v="0"/>
    <x v="0"/>
    <s v="Age (Pernambuco)"/>
    <n v="23179"/>
    <n v="2304"/>
    <n v="79"/>
  </r>
  <r>
    <x v="0"/>
    <x v="0"/>
    <s v="AGN (Rio Grande do Norte)"/>
    <n v="1515"/>
    <n v="1612"/>
    <n v="1233"/>
  </r>
  <r>
    <x v="0"/>
    <x v="1"/>
    <s v="Goiás Fomento"/>
    <n v="50272"/>
    <n v="41034"/>
    <n v="19490"/>
  </r>
  <r>
    <x v="0"/>
    <x v="1"/>
    <s v="Afeam"/>
    <n v="34962"/>
    <n v="22673"/>
    <n v="27143"/>
  </r>
  <r>
    <x v="0"/>
    <x v="1"/>
    <s v="AgeRio"/>
    <n v="33073"/>
    <n v="73695"/>
    <n v="32990"/>
  </r>
  <r>
    <x v="0"/>
    <x v="2"/>
    <s v="Desenbahia"/>
    <n v="57020"/>
    <n v="89963"/>
    <n v="245031"/>
  </r>
  <r>
    <x v="0"/>
    <x v="2"/>
    <s v="Desenvolve SP"/>
    <n v="237531"/>
    <n v="344495"/>
    <n v="405005"/>
  </r>
  <r>
    <x v="0"/>
    <x v="2"/>
    <s v="Bandes"/>
    <n v="54163"/>
    <n v="96092"/>
    <n v="99129"/>
  </r>
  <r>
    <x v="0"/>
    <x v="2"/>
    <s v="Fomento Paraná"/>
    <n v="208089"/>
    <n v="326838"/>
    <n v="288151"/>
  </r>
  <r>
    <x v="0"/>
    <x v="2"/>
    <s v="Badesc"/>
    <n v="283053"/>
    <n v="273713"/>
    <n v="178384"/>
  </r>
  <r>
    <x v="0"/>
    <x v="3"/>
    <s v="Badesul"/>
    <n v="615788"/>
    <n v="771275"/>
    <n v="1059391"/>
  </r>
  <r>
    <x v="0"/>
    <x v="3"/>
    <s v="BDMG"/>
    <n v="1542138"/>
    <n v="1597822"/>
    <n v="2091011"/>
  </r>
  <r>
    <x v="0"/>
    <x v="3"/>
    <s v="BRDE"/>
    <n v="1402092"/>
    <n v="2369705"/>
    <n v="4358354"/>
  </r>
  <r>
    <x v="0"/>
    <x v="4"/>
    <s v="Banrisul"/>
    <n v="8733129"/>
    <n v="4034401"/>
    <n v="2115352"/>
  </r>
  <r>
    <x v="0"/>
    <x v="4"/>
    <s v="Banestes"/>
    <n v="1268213"/>
    <n v="476838"/>
    <n v="262717"/>
  </r>
  <r>
    <x v="0"/>
    <x v="4"/>
    <s v="BRB"/>
    <n v="1079623"/>
    <n v="720129"/>
    <n v="210174"/>
  </r>
  <r>
    <x v="0"/>
    <x v="4"/>
    <s v="Banpará "/>
    <n v="77462"/>
    <n v="8529"/>
    <n v="2112"/>
  </r>
  <r>
    <x v="0"/>
    <x v="4"/>
    <s v="Banese"/>
    <n v="243060"/>
    <n v="131215"/>
    <n v="106490"/>
  </r>
  <r>
    <x v="0"/>
    <x v="5"/>
    <s v="Banco do Brasil"/>
    <n v="133324202"/>
    <n v="87441459"/>
    <n v="108261116"/>
  </r>
  <r>
    <x v="0"/>
    <x v="5"/>
    <s v="Caixa"/>
    <n v="61278292"/>
    <n v="51739357"/>
    <n v="59681528"/>
  </r>
  <r>
    <x v="0"/>
    <x v="5"/>
    <s v="BNDES"/>
    <n v="41704635"/>
    <n v="80934463"/>
    <n v="210801512"/>
  </r>
  <r>
    <x v="0"/>
    <x v="5"/>
    <s v="Banco do Nordeste"/>
    <n v="3436145"/>
    <n v="1895256"/>
    <n v="3452119"/>
  </r>
  <r>
    <x v="0"/>
    <x v="5"/>
    <s v="Banco da Amazônia"/>
    <n v="888595"/>
    <n v="751646"/>
    <n v="625504"/>
  </r>
  <r>
    <x v="0"/>
    <x v="6"/>
    <s v="Bansicred"/>
    <n v="7322260"/>
    <n v="939156"/>
    <n v="363032"/>
  </r>
  <r>
    <x v="0"/>
    <x v="6"/>
    <s v="Bancoob"/>
    <n v="4546838"/>
    <n v="1434963"/>
    <n v="548817"/>
  </r>
  <r>
    <x v="0"/>
    <x v="6"/>
    <s v="Cresol"/>
    <n v="12736"/>
    <n v="2649"/>
    <n v="163"/>
  </r>
  <r>
    <x v="1"/>
    <x v="0"/>
    <s v="Piauí Fomento"/>
    <n v="877"/>
    <n v="628"/>
    <n v="27"/>
  </r>
  <r>
    <x v="1"/>
    <x v="0"/>
    <s v="Desenvolve RR"/>
    <n v="256"/>
    <n v="100"/>
    <n v="0"/>
  </r>
  <r>
    <x v="1"/>
    <x v="0"/>
    <s v="Afap "/>
    <n v="0"/>
    <n v="0"/>
    <n v="0"/>
  </r>
  <r>
    <x v="1"/>
    <x v="0"/>
    <s v="Ag Ft Tocantins"/>
    <n v="3362"/>
    <n v="4270"/>
    <n v="809"/>
  </r>
  <r>
    <x v="1"/>
    <x v="0"/>
    <s v="Desenvolve MT"/>
    <n v="4862"/>
    <n v="6287"/>
    <n v="4465"/>
  </r>
  <r>
    <x v="1"/>
    <x v="0"/>
    <s v="Desenvolve (Alagoas)"/>
    <n v="1993"/>
    <n v="1501"/>
    <n v="0"/>
  </r>
  <r>
    <x v="1"/>
    <x v="0"/>
    <s v="Age (Pernambuco)"/>
    <n v="26133"/>
    <n v="3652"/>
    <n v="119"/>
  </r>
  <r>
    <x v="1"/>
    <x v="0"/>
    <s v="AGN (Rio Grande do Norte)"/>
    <n v="1046"/>
    <n v="1222"/>
    <n v="873"/>
  </r>
  <r>
    <x v="1"/>
    <x v="1"/>
    <s v="Goiás Fomento"/>
    <n v="55115"/>
    <n v="42386"/>
    <n v="19702"/>
  </r>
  <r>
    <x v="1"/>
    <x v="1"/>
    <s v="Afeam"/>
    <n v="23603"/>
    <n v="19557"/>
    <n v="28827"/>
  </r>
  <r>
    <x v="1"/>
    <x v="1"/>
    <s v="AgeRio"/>
    <n v="35066"/>
    <n v="68624"/>
    <n v="33490"/>
  </r>
  <r>
    <x v="1"/>
    <x v="2"/>
    <s v="Desenbahia"/>
    <n v="60474"/>
    <n v="89798"/>
    <n v="244673"/>
  </r>
  <r>
    <x v="1"/>
    <x v="2"/>
    <s v="Desenvolve SP"/>
    <n v="237200"/>
    <n v="347255"/>
    <n v="414221"/>
  </r>
  <r>
    <x v="1"/>
    <x v="2"/>
    <s v="Bandes"/>
    <n v="56140"/>
    <n v="90896"/>
    <n v="90304"/>
  </r>
  <r>
    <x v="1"/>
    <x v="2"/>
    <s v="Fomento Paraná"/>
    <n v="217197"/>
    <n v="332828"/>
    <n v="279722"/>
  </r>
  <r>
    <x v="1"/>
    <x v="2"/>
    <s v="Badesc"/>
    <n v="253663"/>
    <n v="254015"/>
    <n v="180297"/>
  </r>
  <r>
    <x v="1"/>
    <x v="3"/>
    <s v="Badesul"/>
    <n v="633017"/>
    <n v="755478"/>
    <n v="1094224"/>
  </r>
  <r>
    <x v="1"/>
    <x v="3"/>
    <s v="BDMG"/>
    <n v="1410313"/>
    <n v="1592105"/>
    <n v="2092463"/>
  </r>
  <r>
    <x v="1"/>
    <x v="3"/>
    <s v="BRDE"/>
    <n v="1436656"/>
    <n v="2395764"/>
    <n v="4563710"/>
  </r>
  <r>
    <x v="1"/>
    <x v="4"/>
    <s v="Banrisul"/>
    <n v="8875586"/>
    <n v="3897252"/>
    <n v="1725449"/>
  </r>
  <r>
    <x v="1"/>
    <x v="4"/>
    <s v="Banestes"/>
    <n v="1246555"/>
    <n v="455216"/>
    <n v="256650"/>
  </r>
  <r>
    <x v="1"/>
    <x v="4"/>
    <s v="BRB"/>
    <n v="1095374"/>
    <n v="572567"/>
    <n v="198026"/>
  </r>
  <r>
    <x v="1"/>
    <x v="4"/>
    <s v="Banpará "/>
    <n v="0"/>
    <n v="0"/>
    <n v="0"/>
  </r>
  <r>
    <x v="1"/>
    <x v="4"/>
    <s v="Banese"/>
    <n v="237219"/>
    <n v="130116"/>
    <n v="81586"/>
  </r>
  <r>
    <x v="1"/>
    <x v="5"/>
    <s v="Banco do Brasil"/>
    <n v="129088879"/>
    <n v="87243685"/>
    <n v="112711681"/>
  </r>
  <r>
    <x v="1"/>
    <x v="5"/>
    <s v="Caixa"/>
    <n v="61740244"/>
    <n v="52157218"/>
    <n v="60765420"/>
  </r>
  <r>
    <x v="1"/>
    <x v="5"/>
    <s v="BNDES"/>
    <n v="46201612"/>
    <n v="85836376"/>
    <n v="221018178"/>
  </r>
  <r>
    <x v="1"/>
    <x v="5"/>
    <s v="Banco do Nordeste"/>
    <n v="3823513"/>
    <n v="2019918"/>
    <n v="3721522"/>
  </r>
  <r>
    <x v="1"/>
    <x v="5"/>
    <s v="Banco da Amazônia"/>
    <n v="1020514"/>
    <n v="772928"/>
    <n v="691064"/>
  </r>
  <r>
    <x v="1"/>
    <x v="6"/>
    <s v="Bansicred"/>
    <n v="7447694"/>
    <n v="1054955"/>
    <n v="517758"/>
  </r>
  <r>
    <x v="1"/>
    <x v="6"/>
    <s v="Bancoob"/>
    <n v="4559590"/>
    <n v="1598766"/>
    <n v="559607"/>
  </r>
  <r>
    <x v="1"/>
    <x v="6"/>
    <s v="Cresol"/>
    <n v="0"/>
    <n v="0"/>
    <n v="0"/>
  </r>
  <r>
    <x v="2"/>
    <x v="0"/>
    <s v="Piauí Fomento"/>
    <n v="895"/>
    <n v="431"/>
    <n v="6"/>
  </r>
  <r>
    <x v="2"/>
    <x v="0"/>
    <s v="Desenvolve RR"/>
    <n v="0"/>
    <n v="0"/>
    <n v="0"/>
  </r>
  <r>
    <x v="2"/>
    <x v="0"/>
    <s v="Afap "/>
    <n v="0"/>
    <n v="0"/>
    <n v="0"/>
  </r>
  <r>
    <x v="2"/>
    <x v="0"/>
    <s v="Ag Ft Tocantins"/>
    <n v="4098"/>
    <n v="6521"/>
    <n v="1477"/>
  </r>
  <r>
    <x v="2"/>
    <x v="0"/>
    <s v="Desenvolve MT"/>
    <n v="4983"/>
    <n v="6262"/>
    <n v="4267"/>
  </r>
  <r>
    <x v="2"/>
    <x v="0"/>
    <s v="Desenvolve (Alagoas)"/>
    <n v="2040"/>
    <n v="1394"/>
    <n v="451"/>
  </r>
  <r>
    <x v="2"/>
    <x v="0"/>
    <s v="Age (Pernambuco)"/>
    <n v="26599"/>
    <n v="4261"/>
    <n v="843"/>
  </r>
  <r>
    <x v="2"/>
    <x v="0"/>
    <s v="AGN (Rio Grande do Norte)"/>
    <n v="778"/>
    <n v="979"/>
    <n v="631"/>
  </r>
  <r>
    <x v="2"/>
    <x v="1"/>
    <s v="Goiás Fomento"/>
    <n v="57176"/>
    <n v="43568"/>
    <n v="20937"/>
  </r>
  <r>
    <x v="2"/>
    <x v="1"/>
    <s v="Afeam"/>
    <n v="21448"/>
    <n v="16543"/>
    <n v="30247"/>
  </r>
  <r>
    <x v="2"/>
    <x v="1"/>
    <s v="AgeRio"/>
    <n v="38667"/>
    <n v="79343"/>
    <n v="49443"/>
  </r>
  <r>
    <x v="2"/>
    <x v="2"/>
    <s v="Desenbahia"/>
    <n v="61831"/>
    <n v="94899"/>
    <n v="248716"/>
  </r>
  <r>
    <x v="2"/>
    <x v="2"/>
    <s v="Desenvolve SP"/>
    <n v="231974"/>
    <n v="354096"/>
    <n v="435593"/>
  </r>
  <r>
    <x v="2"/>
    <x v="2"/>
    <s v="Bandes"/>
    <n v="58157"/>
    <n v="90340"/>
    <n v="86944"/>
  </r>
  <r>
    <x v="2"/>
    <x v="2"/>
    <s v="Fomento Paraná"/>
    <n v="222174"/>
    <n v="334568"/>
    <n v="273062"/>
  </r>
  <r>
    <x v="2"/>
    <x v="2"/>
    <s v="Badesc"/>
    <n v="236024"/>
    <n v="242754"/>
    <n v="188248"/>
  </r>
  <r>
    <x v="2"/>
    <x v="3"/>
    <s v="Badesul"/>
    <n v="522461"/>
    <n v="730457"/>
    <n v="1095713"/>
  </r>
  <r>
    <x v="2"/>
    <x v="3"/>
    <s v="BDMG"/>
    <n v="1340919"/>
    <n v="1690066"/>
    <n v="2271020"/>
  </r>
  <r>
    <x v="2"/>
    <x v="3"/>
    <s v="BRDE"/>
    <n v="1476071"/>
    <n v="2320243"/>
    <n v="4847964"/>
  </r>
  <r>
    <x v="2"/>
    <x v="4"/>
    <s v="Banrisul"/>
    <n v="8619328"/>
    <n v="3920955"/>
    <n v="1853142"/>
  </r>
  <r>
    <x v="2"/>
    <x v="4"/>
    <s v="Banestes"/>
    <n v="1131024"/>
    <n v="455453"/>
    <n v="255170"/>
  </r>
  <r>
    <x v="2"/>
    <x v="4"/>
    <s v="BRB"/>
    <n v="1034275"/>
    <n v="542141"/>
    <n v="199423"/>
  </r>
  <r>
    <x v="2"/>
    <x v="4"/>
    <s v="Banpará "/>
    <n v="61176"/>
    <n v="5889"/>
    <n v="1508"/>
  </r>
  <r>
    <x v="2"/>
    <x v="4"/>
    <s v="Banese"/>
    <n v="246250"/>
    <n v="144697"/>
    <n v="91742"/>
  </r>
  <r>
    <x v="2"/>
    <x v="5"/>
    <s v="Banco do Brasil"/>
    <n v="127613192"/>
    <n v="83483233"/>
    <n v="120928628"/>
  </r>
  <r>
    <x v="2"/>
    <x v="5"/>
    <s v="Caixa"/>
    <n v="66490903"/>
    <n v="51103409"/>
    <n v="63655610"/>
  </r>
  <r>
    <x v="2"/>
    <x v="5"/>
    <s v="BNDES"/>
    <n v="47649324"/>
    <n v="81972161"/>
    <n v="227350335"/>
  </r>
  <r>
    <x v="2"/>
    <x v="5"/>
    <s v="Banco do Nordeste"/>
    <n v="3734355"/>
    <n v="2066251"/>
    <n v="3628200"/>
  </r>
  <r>
    <x v="2"/>
    <x v="5"/>
    <s v="Banco da Amazônia"/>
    <n v="870590"/>
    <n v="1069299"/>
    <n v="743143"/>
  </r>
  <r>
    <x v="2"/>
    <x v="6"/>
    <s v="Bansicred"/>
    <n v="6232360"/>
    <n v="1052940"/>
    <n v="509681"/>
  </r>
  <r>
    <x v="2"/>
    <x v="6"/>
    <s v="Bancoob"/>
    <n v="4558631"/>
    <n v="2047897"/>
    <n v="523211"/>
  </r>
  <r>
    <x v="2"/>
    <x v="6"/>
    <s v="Cresol"/>
    <n v="14094"/>
    <n v="1425"/>
    <n v="158"/>
  </r>
  <r>
    <x v="3"/>
    <x v="0"/>
    <s v="Piauí Fomento"/>
    <n v="319"/>
    <n v="667"/>
    <n v="249"/>
  </r>
  <r>
    <x v="3"/>
    <x v="0"/>
    <s v="Desenvolve RR"/>
    <n v="390"/>
    <n v="194"/>
    <n v="0"/>
  </r>
  <r>
    <x v="3"/>
    <x v="0"/>
    <s v="Afap "/>
    <n v="708"/>
    <n v="165"/>
    <n v="10"/>
  </r>
  <r>
    <x v="3"/>
    <x v="0"/>
    <s v="Ag Ft Tocantins"/>
    <n v="5008"/>
    <n v="7595"/>
    <n v="1828"/>
  </r>
  <r>
    <x v="3"/>
    <x v="0"/>
    <s v="Desenvolve MT"/>
    <n v="5014"/>
    <n v="6439"/>
    <n v="5140"/>
  </r>
  <r>
    <x v="3"/>
    <x v="0"/>
    <s v="Desenvolve (Alagoas)"/>
    <n v="2521"/>
    <n v="1134"/>
    <n v="428"/>
  </r>
  <r>
    <x v="3"/>
    <x v="0"/>
    <s v="Age (Pernambuco)"/>
    <n v="22221"/>
    <n v="4191"/>
    <n v="1955"/>
  </r>
  <r>
    <x v="3"/>
    <x v="0"/>
    <s v="AGN (Rio Grande do Norte)"/>
    <n v="901"/>
    <n v="1147"/>
    <n v="639"/>
  </r>
  <r>
    <x v="3"/>
    <x v="1"/>
    <s v="Goiás Fomento"/>
    <n v="59071"/>
    <n v="44190"/>
    <n v="22504"/>
  </r>
  <r>
    <x v="3"/>
    <x v="1"/>
    <s v="Afeam"/>
    <n v="18629"/>
    <n v="15638"/>
    <n v="33844"/>
  </r>
  <r>
    <x v="3"/>
    <x v="1"/>
    <s v="AgeRio"/>
    <n v="44611"/>
    <n v="78714"/>
    <n v="49438"/>
  </r>
  <r>
    <x v="3"/>
    <x v="2"/>
    <s v="Desenbahia"/>
    <n v="61955"/>
    <n v="98169"/>
    <n v="253241"/>
  </r>
  <r>
    <x v="3"/>
    <x v="2"/>
    <s v="Desenvolve SP"/>
    <n v="235924"/>
    <n v="376726"/>
    <n v="450877"/>
  </r>
  <r>
    <x v="3"/>
    <x v="2"/>
    <s v="Bandes"/>
    <n v="61743"/>
    <n v="87274"/>
    <n v="81287"/>
  </r>
  <r>
    <x v="3"/>
    <x v="2"/>
    <s v="Fomento Paraná"/>
    <n v="222202"/>
    <n v="358903"/>
    <n v="289263"/>
  </r>
  <r>
    <x v="3"/>
    <x v="2"/>
    <s v="Badesc"/>
    <n v="216306"/>
    <n v="240755"/>
    <n v="195428"/>
  </r>
  <r>
    <x v="3"/>
    <x v="3"/>
    <s v="Badesul"/>
    <n v="506817"/>
    <n v="733607"/>
    <n v="1053571"/>
  </r>
  <r>
    <x v="3"/>
    <x v="3"/>
    <s v="BDMG"/>
    <n v="1330106"/>
    <n v="1889956"/>
    <n v="2289472"/>
  </r>
  <r>
    <x v="3"/>
    <x v="3"/>
    <s v="BRDE"/>
    <n v="1738031"/>
    <n v="2563892"/>
    <n v="4418534"/>
  </r>
  <r>
    <x v="3"/>
    <x v="4"/>
    <s v="Banrisul"/>
    <n v="8335570"/>
    <n v="3985364"/>
    <n v="1828879"/>
  </r>
  <r>
    <x v="3"/>
    <x v="4"/>
    <s v="Banestes"/>
    <n v="1061656"/>
    <n v="439856"/>
    <n v="242940"/>
  </r>
  <r>
    <x v="3"/>
    <x v="4"/>
    <s v="BRB"/>
    <n v="1031278"/>
    <n v="476598"/>
    <n v="226284"/>
  </r>
  <r>
    <x v="3"/>
    <x v="4"/>
    <s v="Banpará "/>
    <n v="40053"/>
    <n v="4359"/>
    <n v="1153"/>
  </r>
  <r>
    <x v="3"/>
    <x v="4"/>
    <s v="Banese"/>
    <n v="263879"/>
    <n v="152007"/>
    <n v="78011"/>
  </r>
  <r>
    <x v="3"/>
    <x v="5"/>
    <s v="Banco do Brasil"/>
    <n v="124836855"/>
    <n v="81499061"/>
    <n v="134917699"/>
  </r>
  <r>
    <x v="3"/>
    <x v="5"/>
    <s v="Caixa"/>
    <n v="68449541"/>
    <n v="51541757"/>
    <n v="66268386"/>
  </r>
  <r>
    <x v="3"/>
    <x v="5"/>
    <s v="BNDES"/>
    <n v="55537234"/>
    <n v="84109899"/>
    <n v="243983456"/>
  </r>
  <r>
    <x v="3"/>
    <x v="5"/>
    <s v="Banco do Nordeste"/>
    <n v="3861024"/>
    <n v="2127101"/>
    <n v="3585402"/>
  </r>
  <r>
    <x v="3"/>
    <x v="5"/>
    <s v="Banco da Amazônia"/>
    <n v="902597"/>
    <n v="1008366"/>
    <n v="772711"/>
  </r>
  <r>
    <x v="3"/>
    <x v="6"/>
    <s v="Bansicred"/>
    <n v="7662902"/>
    <n v="862842"/>
    <n v="485254"/>
  </r>
  <r>
    <x v="3"/>
    <x v="6"/>
    <s v="Bancoob"/>
    <n v="4852915"/>
    <n v="2099821"/>
    <n v="494451"/>
  </r>
  <r>
    <x v="3"/>
    <x v="6"/>
    <s v="Cresol"/>
    <n v="13925"/>
    <n v="801"/>
    <n v="275"/>
  </r>
  <r>
    <x v="4"/>
    <x v="0"/>
    <s v="Piauí Fomento"/>
    <n v="252"/>
    <n v="580"/>
    <n v="230"/>
  </r>
  <r>
    <x v="4"/>
    <x v="0"/>
    <s v="Desenvolve RR"/>
    <n v="541"/>
    <n v="293"/>
    <n v="0"/>
  </r>
  <r>
    <x v="4"/>
    <x v="0"/>
    <s v="Afap "/>
    <n v="0"/>
    <n v="0"/>
    <n v="0"/>
  </r>
  <r>
    <x v="4"/>
    <x v="0"/>
    <s v="Ag Ft Tocantins"/>
    <n v="5978"/>
    <n v="8250"/>
    <n v="1613"/>
  </r>
  <r>
    <x v="4"/>
    <x v="0"/>
    <s v="Desenvolve MT"/>
    <n v="5017"/>
    <n v="6087"/>
    <n v="5166"/>
  </r>
  <r>
    <x v="4"/>
    <x v="0"/>
    <s v="Desenvolve (Alagoas)"/>
    <n v="2354"/>
    <n v="1442"/>
    <n v="1086"/>
  </r>
  <r>
    <x v="4"/>
    <x v="0"/>
    <s v="Age (Pernambuco)"/>
    <n v="16875"/>
    <n v="4395"/>
    <n v="2052"/>
  </r>
  <r>
    <x v="4"/>
    <x v="0"/>
    <s v="AGN (Rio Grande do Norte)"/>
    <n v="924"/>
    <n v="1102"/>
    <n v="577"/>
  </r>
  <r>
    <x v="4"/>
    <x v="1"/>
    <s v="Goiás Fomento"/>
    <n v="58920"/>
    <n v="44464"/>
    <n v="24695"/>
  </r>
  <r>
    <x v="4"/>
    <x v="1"/>
    <s v="Afeam"/>
    <n v="17762"/>
    <n v="15693"/>
    <n v="34710"/>
  </r>
  <r>
    <x v="4"/>
    <x v="1"/>
    <s v="AgeRio"/>
    <n v="52928"/>
    <n v="76723"/>
    <n v="47889"/>
  </r>
  <r>
    <x v="4"/>
    <x v="2"/>
    <s v="Desenbahia"/>
    <n v="62299"/>
    <n v="111008"/>
    <n v="263167"/>
  </r>
  <r>
    <x v="4"/>
    <x v="2"/>
    <s v="Desenvolve SP"/>
    <n v="251810"/>
    <n v="389390"/>
    <n v="454803"/>
  </r>
  <r>
    <x v="4"/>
    <x v="2"/>
    <s v="Bandes"/>
    <n v="62667"/>
    <n v="86349"/>
    <n v="81095"/>
  </r>
  <r>
    <x v="4"/>
    <x v="2"/>
    <s v="Fomento Paraná"/>
    <n v="224699"/>
    <n v="374157"/>
    <n v="297113"/>
  </r>
  <r>
    <x v="4"/>
    <x v="2"/>
    <s v="Badesc"/>
    <n v="201019"/>
    <n v="255117"/>
    <n v="206666"/>
  </r>
  <r>
    <x v="4"/>
    <x v="3"/>
    <s v="Badesul"/>
    <n v="479987"/>
    <n v="750021"/>
    <n v="1027275"/>
  </r>
  <r>
    <x v="4"/>
    <x v="3"/>
    <s v="BDMG"/>
    <n v="1541751"/>
    <n v="1852014"/>
    <n v="2307498"/>
  </r>
  <r>
    <x v="4"/>
    <x v="3"/>
    <s v="BRDE"/>
    <n v="1730200"/>
    <n v="2727824"/>
    <n v="4523862"/>
  </r>
  <r>
    <x v="4"/>
    <x v="4"/>
    <s v="Banrisul"/>
    <n v="8411277"/>
    <n v="4122722"/>
    <n v="1686181"/>
  </r>
  <r>
    <x v="4"/>
    <x v="4"/>
    <s v="Banestes"/>
    <n v="958877"/>
    <n v="418410"/>
    <n v="236929"/>
  </r>
  <r>
    <x v="4"/>
    <x v="4"/>
    <s v="BRB"/>
    <n v="920077"/>
    <n v="498581"/>
    <n v="285151"/>
  </r>
  <r>
    <x v="4"/>
    <x v="4"/>
    <s v="Banpará "/>
    <n v="19474"/>
    <n v="3221"/>
    <n v="358"/>
  </r>
  <r>
    <x v="4"/>
    <x v="4"/>
    <s v="Banese"/>
    <n v="276299"/>
    <n v="154689"/>
    <n v="65223"/>
  </r>
  <r>
    <x v="4"/>
    <x v="5"/>
    <s v="Banco do Brasil"/>
    <n v="127328470"/>
    <n v="84981428"/>
    <n v="137021850"/>
  </r>
  <r>
    <x v="4"/>
    <x v="5"/>
    <s v="Caixa"/>
    <n v="73648616"/>
    <n v="51646779"/>
    <n v="67151079"/>
  </r>
  <r>
    <x v="4"/>
    <x v="5"/>
    <s v="BNDES"/>
    <n v="55741052"/>
    <n v="87202941"/>
    <n v="248726357"/>
  </r>
  <r>
    <x v="4"/>
    <x v="5"/>
    <s v="Banco do Nordeste"/>
    <n v="3455508"/>
    <n v="2167718"/>
    <n v="3565861"/>
  </r>
  <r>
    <x v="4"/>
    <x v="5"/>
    <s v="Banco da Amazônia"/>
    <n v="795678"/>
    <n v="1150843"/>
    <n v="815483"/>
  </r>
  <r>
    <x v="4"/>
    <x v="6"/>
    <s v="Bansicred"/>
    <n v="7952428"/>
    <n v="803182"/>
    <n v="465106"/>
  </r>
  <r>
    <x v="4"/>
    <x v="6"/>
    <s v="Bancoob"/>
    <n v="4995601"/>
    <n v="2065369"/>
    <n v="444669"/>
  </r>
  <r>
    <x v="4"/>
    <x v="6"/>
    <s v="Cresol"/>
    <n v="5716"/>
    <n v="896"/>
    <n v="322"/>
  </r>
  <r>
    <x v="5"/>
    <x v="0"/>
    <s v="Piauí Fomento"/>
    <n v="319"/>
    <n v="730"/>
    <n v="199"/>
  </r>
  <r>
    <x v="5"/>
    <x v="0"/>
    <s v="Desenvolve RR"/>
    <n v="617"/>
    <n v="299"/>
    <n v="0"/>
  </r>
  <r>
    <x v="5"/>
    <x v="0"/>
    <s v="Afap "/>
    <n v="0"/>
    <n v="0"/>
    <n v="0"/>
  </r>
  <r>
    <x v="5"/>
    <x v="0"/>
    <s v="Ag Ft Tocantins"/>
    <n v="5548"/>
    <n v="7217"/>
    <n v="1149"/>
  </r>
  <r>
    <x v="5"/>
    <x v="0"/>
    <s v="Desenvolve MT"/>
    <n v="5144"/>
    <n v="5942"/>
    <n v="5083"/>
  </r>
  <r>
    <x v="5"/>
    <x v="0"/>
    <s v="Desenvolve (Alagoas)"/>
    <n v="2623"/>
    <n v="1245"/>
    <n v="1048"/>
  </r>
  <r>
    <x v="5"/>
    <x v="0"/>
    <s v="Age (Pernambuco)"/>
    <n v="12916"/>
    <n v="5037"/>
    <n v="4189"/>
  </r>
  <r>
    <x v="5"/>
    <x v="0"/>
    <s v="AGN (Rio Grande do Norte)"/>
    <n v="867"/>
    <n v="953"/>
    <n v="639"/>
  </r>
  <r>
    <x v="5"/>
    <x v="1"/>
    <s v="Goiás Fomento"/>
    <n v="60729"/>
    <n v="44177"/>
    <n v="24955"/>
  </r>
  <r>
    <x v="5"/>
    <x v="1"/>
    <s v="Afeam"/>
    <n v="12688"/>
    <n v="14589"/>
    <n v="33220"/>
  </r>
  <r>
    <x v="5"/>
    <x v="1"/>
    <s v="AgeRio"/>
    <n v="41646"/>
    <n v="70845"/>
    <n v="44416"/>
  </r>
  <r>
    <x v="5"/>
    <x v="2"/>
    <s v="Desenbahia"/>
    <n v="66566"/>
    <n v="113987"/>
    <n v="265732"/>
  </r>
  <r>
    <x v="5"/>
    <x v="2"/>
    <s v="Desenvolve SP"/>
    <n v="266646"/>
    <n v="387499"/>
    <n v="446430"/>
  </r>
  <r>
    <x v="5"/>
    <x v="2"/>
    <s v="Bandes"/>
    <n v="62615"/>
    <n v="83945"/>
    <n v="78835"/>
  </r>
  <r>
    <x v="5"/>
    <x v="2"/>
    <s v="Fomento Paraná"/>
    <n v="213575"/>
    <n v="378898"/>
    <n v="304433"/>
  </r>
  <r>
    <x v="5"/>
    <x v="2"/>
    <s v="Badesc"/>
    <n v="192651"/>
    <n v="272753"/>
    <n v="213668"/>
  </r>
  <r>
    <x v="5"/>
    <x v="3"/>
    <s v="Badesul"/>
    <n v="460285"/>
    <n v="764204"/>
    <n v="952516"/>
  </r>
  <r>
    <x v="5"/>
    <x v="3"/>
    <s v="BDMG"/>
    <n v="1562499"/>
    <n v="1893005"/>
    <n v="2179545"/>
  </r>
  <r>
    <x v="5"/>
    <x v="3"/>
    <s v="BRDE"/>
    <n v="1769097"/>
    <n v="2798267"/>
    <n v="4630741"/>
  </r>
  <r>
    <x v="5"/>
    <x v="4"/>
    <s v="Banrisul"/>
    <n v="7870286"/>
    <n v="3926410"/>
    <n v="1563784"/>
  </r>
  <r>
    <x v="5"/>
    <x v="4"/>
    <s v="Banestes"/>
    <n v="951693"/>
    <n v="423524"/>
    <n v="225838"/>
  </r>
  <r>
    <x v="5"/>
    <x v="4"/>
    <s v="BRB"/>
    <n v="857759"/>
    <n v="448500"/>
    <n v="288959"/>
  </r>
  <r>
    <x v="5"/>
    <x v="4"/>
    <s v="Banpará "/>
    <n v="18392"/>
    <n v="3267"/>
    <n v="118"/>
  </r>
  <r>
    <x v="5"/>
    <x v="4"/>
    <s v="Banese"/>
    <n v="262124"/>
    <n v="153669"/>
    <n v="53141"/>
  </r>
  <r>
    <x v="5"/>
    <x v="5"/>
    <s v="Banco do Brasil"/>
    <n v="124777573"/>
    <n v="83968510"/>
    <n v="130584192"/>
  </r>
  <r>
    <x v="5"/>
    <x v="5"/>
    <s v="Caixa"/>
    <n v="73660376"/>
    <n v="52181031"/>
    <n v="67173891"/>
  </r>
  <r>
    <x v="5"/>
    <x v="5"/>
    <s v="BNDES"/>
    <n v="55794820"/>
    <n v="86865944"/>
    <n v="235709077"/>
  </r>
  <r>
    <x v="5"/>
    <x v="5"/>
    <s v="Banco do Nordeste"/>
    <n v="3289499"/>
    <n v="2060507"/>
    <n v="3511357"/>
  </r>
  <r>
    <x v="5"/>
    <x v="5"/>
    <s v="Banco da Amazônia"/>
    <n v="859015"/>
    <n v="1056910"/>
    <n v="781742"/>
  </r>
  <r>
    <x v="5"/>
    <x v="6"/>
    <s v="Bansicred"/>
    <n v="7846081"/>
    <n v="803121"/>
    <n v="441416"/>
  </r>
  <r>
    <x v="5"/>
    <x v="6"/>
    <s v="Bancoob"/>
    <n v="5333052"/>
    <n v="1784707"/>
    <n v="402176"/>
  </r>
  <r>
    <x v="5"/>
    <x v="6"/>
    <s v="Cresol"/>
    <n v="3258"/>
    <n v="747"/>
    <n v="267"/>
  </r>
  <r>
    <x v="6"/>
    <x v="0"/>
    <s v="Piauí Fomento"/>
    <n v="993"/>
    <n v="357"/>
    <n v="0"/>
  </r>
  <r>
    <x v="6"/>
    <x v="0"/>
    <s v="Desenvolve RR"/>
    <n v="755"/>
    <n v="336"/>
    <n v="0"/>
  </r>
  <r>
    <x v="6"/>
    <x v="0"/>
    <s v="Afap "/>
    <n v="381"/>
    <n v="165"/>
    <n v="23"/>
  </r>
  <r>
    <x v="6"/>
    <x v="0"/>
    <s v="Ag Ft Tocantins"/>
    <n v="6179"/>
    <n v="6659"/>
    <n v="521"/>
  </r>
  <r>
    <x v="6"/>
    <x v="0"/>
    <s v="Desenvolve MT"/>
    <n v="5223"/>
    <n v="5980"/>
    <n v="5445"/>
  </r>
  <r>
    <x v="6"/>
    <x v="0"/>
    <s v="Desenvolve (Alagoas)"/>
    <n v="2162"/>
    <n v="2558"/>
    <n v="1426"/>
  </r>
  <r>
    <x v="6"/>
    <x v="0"/>
    <s v="Age (Pernambuco)"/>
    <n v="9572"/>
    <n v="4993"/>
    <n v="3750"/>
  </r>
  <r>
    <x v="6"/>
    <x v="0"/>
    <s v="AGN (Rio Grande do Norte)"/>
    <n v="1358"/>
    <n v="1091"/>
    <n v="722"/>
  </r>
  <r>
    <x v="6"/>
    <x v="1"/>
    <s v="Goiás Fomento"/>
    <n v="57965"/>
    <n v="42670"/>
    <n v="25695"/>
  </r>
  <r>
    <x v="6"/>
    <x v="1"/>
    <s v="Afeam"/>
    <n v="11849"/>
    <n v="15097"/>
    <n v="31652"/>
  </r>
  <r>
    <x v="6"/>
    <x v="1"/>
    <s v="AgeRio"/>
    <n v="40264"/>
    <n v="74119"/>
    <n v="46643"/>
  </r>
  <r>
    <x v="6"/>
    <x v="2"/>
    <s v="Desenbahia"/>
    <n v="68971"/>
    <n v="120414"/>
    <n v="279675"/>
  </r>
  <r>
    <x v="6"/>
    <x v="2"/>
    <s v="Desenvolve SP"/>
    <n v="257729"/>
    <n v="393798"/>
    <n v="466157"/>
  </r>
  <r>
    <x v="6"/>
    <x v="2"/>
    <s v="Bandes"/>
    <n v="62368"/>
    <n v="85228"/>
    <n v="81221"/>
  </r>
  <r>
    <x v="6"/>
    <x v="2"/>
    <s v="Fomento Paraná"/>
    <n v="221744"/>
    <n v="401641"/>
    <n v="338435"/>
  </r>
  <r>
    <x v="6"/>
    <x v="2"/>
    <s v="Badesc"/>
    <n v="192491"/>
    <n v="273908"/>
    <n v="213780"/>
  </r>
  <r>
    <x v="6"/>
    <x v="3"/>
    <s v="Badesul"/>
    <n v="454835"/>
    <n v="721605"/>
    <n v="910455"/>
  </r>
  <r>
    <x v="6"/>
    <x v="3"/>
    <s v="BDMG"/>
    <n v="1512707"/>
    <n v="1913233"/>
    <n v="2220986"/>
  </r>
  <r>
    <x v="6"/>
    <x v="3"/>
    <s v="BRDE"/>
    <n v="1776107"/>
    <n v="2859958"/>
    <n v="4678179"/>
  </r>
  <r>
    <x v="6"/>
    <x v="4"/>
    <s v="Banrisul"/>
    <n v="7235454"/>
    <n v="3855941"/>
    <n v="1555477"/>
  </r>
  <r>
    <x v="6"/>
    <x v="4"/>
    <s v="Banestes"/>
    <n v="870652"/>
    <n v="430884"/>
    <n v="226295"/>
  </r>
  <r>
    <x v="6"/>
    <x v="4"/>
    <s v="BRB"/>
    <n v="745543"/>
    <n v="493663"/>
    <n v="259699"/>
  </r>
  <r>
    <x v="6"/>
    <x v="4"/>
    <s v="Banpará "/>
    <n v="15957"/>
    <n v="2734"/>
    <n v="37"/>
  </r>
  <r>
    <x v="6"/>
    <x v="4"/>
    <s v="Banese"/>
    <n v="279881"/>
    <n v="161370"/>
    <n v="51427"/>
  </r>
  <r>
    <x v="6"/>
    <x v="5"/>
    <s v="Banco do Brasil"/>
    <n v="120569434"/>
    <n v="85715725"/>
    <n v="120917645"/>
  </r>
  <r>
    <x v="6"/>
    <x v="5"/>
    <s v="Caixa"/>
    <n v="70510859"/>
    <n v="54874006"/>
    <n v="66938993"/>
  </r>
  <r>
    <x v="6"/>
    <x v="5"/>
    <s v="BNDES"/>
    <n v="54531004"/>
    <n v="82872158"/>
    <n v="231412960"/>
  </r>
  <r>
    <x v="6"/>
    <x v="5"/>
    <s v="Banco do Nordeste"/>
    <n v="3168944"/>
    <n v="2033030"/>
    <n v="3367778"/>
  </r>
  <r>
    <x v="6"/>
    <x v="5"/>
    <s v="Banco da Amazônia"/>
    <n v="831271"/>
    <n v="1095611"/>
    <n v="749619"/>
  </r>
  <r>
    <x v="6"/>
    <x v="6"/>
    <s v="Bansicred"/>
    <n v="6121284"/>
    <n v="758450"/>
    <n v="427877"/>
  </r>
  <r>
    <x v="6"/>
    <x v="6"/>
    <s v="Bancoob"/>
    <n v="5360302"/>
    <n v="1874838"/>
    <n v="369875"/>
  </r>
  <r>
    <x v="6"/>
    <x v="6"/>
    <s v="Cresol"/>
    <n v="1951"/>
    <n v="232"/>
    <n v="64"/>
  </r>
  <r>
    <x v="7"/>
    <x v="0"/>
    <s v="Piauí Fomento"/>
    <n v="1004"/>
    <n v="331"/>
    <n v="1"/>
  </r>
  <r>
    <x v="7"/>
    <x v="0"/>
    <s v="Desenvolve RR"/>
    <n v="847"/>
    <n v="273"/>
    <n v="0"/>
  </r>
  <r>
    <x v="7"/>
    <x v="0"/>
    <s v="Afap "/>
    <n v="353"/>
    <n v="162"/>
    <n v="26"/>
  </r>
  <r>
    <x v="7"/>
    <x v="0"/>
    <s v="Ag Ft Tocantins"/>
    <n v="7068"/>
    <n v="5395"/>
    <n v="295"/>
  </r>
  <r>
    <x v="7"/>
    <x v="0"/>
    <s v="Desenvolve MT"/>
    <n v="5141"/>
    <n v="5944"/>
    <n v="5483"/>
  </r>
  <r>
    <x v="7"/>
    <x v="0"/>
    <s v="Desenvolve (Alagoas)"/>
    <n v="2347"/>
    <n v="3255"/>
    <n v="1370"/>
  </r>
  <r>
    <x v="7"/>
    <x v="0"/>
    <s v="Age (Pernambuco)"/>
    <n v="5769"/>
    <n v="5476"/>
    <n v="5090"/>
  </r>
  <r>
    <x v="7"/>
    <x v="0"/>
    <s v="AGN (Rio Grande do Norte)"/>
    <n v="2086"/>
    <n v="1432"/>
    <n v="650"/>
  </r>
  <r>
    <x v="7"/>
    <x v="1"/>
    <s v="Goiás Fomento"/>
    <n v="57526"/>
    <n v="41528"/>
    <n v="25577"/>
  </r>
  <r>
    <x v="7"/>
    <x v="1"/>
    <s v="Afeam"/>
    <n v="12557"/>
    <n v="15562"/>
    <n v="27704"/>
  </r>
  <r>
    <x v="7"/>
    <x v="1"/>
    <s v="AgeRio"/>
    <n v="43434"/>
    <n v="72193"/>
    <n v="42645"/>
  </r>
  <r>
    <x v="7"/>
    <x v="2"/>
    <s v="Desenbahia"/>
    <n v="76521"/>
    <n v="123978"/>
    <n v="286694"/>
  </r>
  <r>
    <x v="7"/>
    <x v="2"/>
    <s v="Desenvolve SP"/>
    <n v="259044"/>
    <n v="404207"/>
    <n v="469044"/>
  </r>
  <r>
    <x v="7"/>
    <x v="2"/>
    <s v="Bandes"/>
    <n v="64287"/>
    <n v="86192"/>
    <n v="78582"/>
  </r>
  <r>
    <x v="7"/>
    <x v="2"/>
    <s v="Fomento Paraná"/>
    <n v="240586"/>
    <n v="426669"/>
    <n v="371048"/>
  </r>
  <r>
    <x v="7"/>
    <x v="2"/>
    <s v="Badesc"/>
    <n v="202342"/>
    <n v="292119"/>
    <n v="213846"/>
  </r>
  <r>
    <x v="7"/>
    <x v="3"/>
    <s v="Badesul"/>
    <n v="456092"/>
    <n v="712907"/>
    <n v="856975"/>
  </r>
  <r>
    <x v="7"/>
    <x v="3"/>
    <s v="BDMG"/>
    <n v="1437992"/>
    <n v="1975827"/>
    <n v="2182819"/>
  </r>
  <r>
    <x v="7"/>
    <x v="3"/>
    <s v="BRDE"/>
    <n v="1775101"/>
    <n v="2902734"/>
    <n v="4748667"/>
  </r>
  <r>
    <x v="7"/>
    <x v="4"/>
    <s v="Banrisul"/>
    <n v="6907356"/>
    <n v="3700335"/>
    <n v="1518915"/>
  </r>
  <r>
    <x v="7"/>
    <x v="4"/>
    <s v="Banestes"/>
    <n v="854668"/>
    <n v="419303"/>
    <n v="223294"/>
  </r>
  <r>
    <x v="7"/>
    <x v="4"/>
    <s v="BRB"/>
    <n v="720033"/>
    <n v="449698"/>
    <n v="250813"/>
  </r>
  <r>
    <x v="7"/>
    <x v="4"/>
    <s v="Banpará "/>
    <n v="10327"/>
    <n v="2159"/>
    <n v="39"/>
  </r>
  <r>
    <x v="7"/>
    <x v="4"/>
    <s v="Banese"/>
    <n v="255819"/>
    <n v="157735"/>
    <n v="48128"/>
  </r>
  <r>
    <x v="7"/>
    <x v="5"/>
    <s v="Banco do Brasil"/>
    <n v="110055120"/>
    <n v="81234156"/>
    <n v="121909081"/>
  </r>
  <r>
    <x v="7"/>
    <x v="5"/>
    <s v="Caixa"/>
    <n v="73898854"/>
    <n v="53248542"/>
    <n v="65082574"/>
  </r>
  <r>
    <x v="7"/>
    <x v="5"/>
    <s v="BNDES"/>
    <n v="54465128"/>
    <n v="80913342"/>
    <n v="227008303"/>
  </r>
  <r>
    <x v="7"/>
    <x v="5"/>
    <s v="Banco do Nordeste"/>
    <n v="2987164"/>
    <n v="2111916"/>
    <n v="3399968"/>
  </r>
  <r>
    <x v="7"/>
    <x v="5"/>
    <s v="Banco da Amazônia"/>
    <n v="1132493"/>
    <n v="613617"/>
    <n v="734641"/>
  </r>
  <r>
    <x v="7"/>
    <x v="6"/>
    <s v="Bansicred"/>
    <n v="7886348"/>
    <n v="747863"/>
    <n v="405566"/>
  </r>
  <r>
    <x v="7"/>
    <x v="6"/>
    <s v="Bancoob"/>
    <n v="5379857"/>
    <n v="1741441"/>
    <n v="346406"/>
  </r>
  <r>
    <x v="7"/>
    <x v="6"/>
    <s v="Cresol"/>
    <n v="2440"/>
    <n v="585"/>
    <n v="239"/>
  </r>
  <r>
    <x v="8"/>
    <x v="0"/>
    <s v="Piauí Fomento"/>
    <n v="840"/>
    <n v="242"/>
    <n v="0"/>
  </r>
  <r>
    <x v="8"/>
    <x v="0"/>
    <s v="Desenvolve RR"/>
    <n v="976"/>
    <n v="302"/>
    <n v="0"/>
  </r>
  <r>
    <x v="8"/>
    <x v="0"/>
    <s v="Afap "/>
    <n v="483"/>
    <n v="202"/>
    <n v="20"/>
  </r>
  <r>
    <x v="8"/>
    <x v="0"/>
    <s v="Ag Ft Tocantins"/>
    <n v="6206"/>
    <n v="3163"/>
    <n v="142"/>
  </r>
  <r>
    <x v="8"/>
    <x v="0"/>
    <s v="Desenvolve MT"/>
    <n v="5368"/>
    <n v="6159"/>
    <n v="5842"/>
  </r>
  <r>
    <x v="8"/>
    <x v="0"/>
    <s v="Desenvolve (Alagoas)"/>
    <n v="2385"/>
    <n v="3514"/>
    <n v="1745"/>
  </r>
  <r>
    <x v="8"/>
    <x v="0"/>
    <s v="Age (Pernambuco)"/>
    <n v="5262"/>
    <n v="4574"/>
    <n v="4955"/>
  </r>
  <r>
    <x v="8"/>
    <x v="0"/>
    <s v="AGN (Rio Grande do Norte)"/>
    <n v="2486"/>
    <n v="1640"/>
    <n v="570"/>
  </r>
  <r>
    <x v="8"/>
    <x v="1"/>
    <s v="Goiás Fomento"/>
    <n v="50406"/>
    <n v="38423"/>
    <n v="24177"/>
  </r>
  <r>
    <x v="8"/>
    <x v="1"/>
    <s v="Afeam"/>
    <n v="11283"/>
    <n v="13845"/>
    <n v="24993"/>
  </r>
  <r>
    <x v="8"/>
    <x v="1"/>
    <s v="AgeRio"/>
    <n v="48667"/>
    <n v="73856"/>
    <n v="39625"/>
  </r>
  <r>
    <x v="8"/>
    <x v="2"/>
    <s v="Desenbahia"/>
    <n v="72696"/>
    <n v="132816"/>
    <n v="329639"/>
  </r>
  <r>
    <x v="8"/>
    <x v="2"/>
    <s v="Desenvolve SP"/>
    <n v="266397"/>
    <n v="411665"/>
    <n v="449665"/>
  </r>
  <r>
    <x v="8"/>
    <x v="2"/>
    <s v="Bandes"/>
    <n v="0"/>
    <n v="0"/>
    <n v="0"/>
  </r>
  <r>
    <x v="8"/>
    <x v="2"/>
    <s v="Fomento Paraná"/>
    <n v="264577"/>
    <n v="461633"/>
    <n v="407328"/>
  </r>
  <r>
    <x v="8"/>
    <x v="2"/>
    <s v="Badesc"/>
    <n v="228970"/>
    <n v="314483"/>
    <n v="194126"/>
  </r>
  <r>
    <x v="8"/>
    <x v="3"/>
    <s v="Badesul"/>
    <n v="494753"/>
    <n v="714867"/>
    <n v="799264"/>
  </r>
  <r>
    <x v="8"/>
    <x v="3"/>
    <s v="BDMG"/>
    <n v="1455674"/>
    <n v="2128418"/>
    <n v="2169458"/>
  </r>
  <r>
    <x v="8"/>
    <x v="3"/>
    <s v="BRDE"/>
    <n v="1882281"/>
    <n v="3017124"/>
    <n v="4929557"/>
  </r>
  <r>
    <x v="8"/>
    <x v="4"/>
    <s v="Banrisul"/>
    <n v="6668191"/>
    <n v="3308139"/>
    <n v="1575998"/>
  </r>
  <r>
    <x v="8"/>
    <x v="4"/>
    <s v="Banestes"/>
    <n v="850529"/>
    <n v="419208"/>
    <n v="251930"/>
  </r>
  <r>
    <x v="8"/>
    <x v="4"/>
    <s v="BRB"/>
    <n v="618301"/>
    <n v="446113"/>
    <n v="259215"/>
  </r>
  <r>
    <x v="8"/>
    <x v="4"/>
    <s v="Banpará "/>
    <n v="7055"/>
    <n v="1781"/>
    <n v="12"/>
  </r>
  <r>
    <x v="8"/>
    <x v="4"/>
    <s v="Banese"/>
    <n v="252250"/>
    <n v="136870"/>
    <n v="68531"/>
  </r>
  <r>
    <x v="8"/>
    <x v="5"/>
    <s v="Banco do Brasil"/>
    <n v="101460245"/>
    <n v="78471680"/>
    <n v="115385522"/>
  </r>
  <r>
    <x v="8"/>
    <x v="5"/>
    <s v="Caixa"/>
    <n v="72779983"/>
    <n v="56647111"/>
    <n v="62373059"/>
  </r>
  <r>
    <x v="8"/>
    <x v="5"/>
    <s v="BNDES"/>
    <n v="54264306"/>
    <n v="80769682"/>
    <n v="207636574"/>
  </r>
  <r>
    <x v="8"/>
    <x v="5"/>
    <s v="Banco do Nordeste"/>
    <n v="2995625"/>
    <n v="2068015"/>
    <n v="3329474"/>
  </r>
  <r>
    <x v="8"/>
    <x v="5"/>
    <s v="Banco da Amazônia"/>
    <n v="1187594"/>
    <n v="615527"/>
    <n v="749382"/>
  </r>
  <r>
    <x v="8"/>
    <x v="6"/>
    <s v="Bansicred"/>
    <n v="8905854"/>
    <n v="742249"/>
    <n v="449472"/>
  </r>
  <r>
    <x v="8"/>
    <x v="6"/>
    <s v="Bancoob"/>
    <n v="5906055"/>
    <n v="1576733"/>
    <n v="343962"/>
  </r>
  <r>
    <x v="8"/>
    <x v="6"/>
    <s v="Cresol"/>
    <n v="3431"/>
    <n v="268"/>
    <n v="70"/>
  </r>
  <r>
    <x v="9"/>
    <x v="0"/>
    <s v="Piauí Fomento"/>
    <n v="872"/>
    <n v="244"/>
    <n v="0"/>
  </r>
  <r>
    <x v="9"/>
    <x v="0"/>
    <s v="Desenvolve RR"/>
    <n v="791"/>
    <n v="209"/>
    <n v="0"/>
  </r>
  <r>
    <x v="9"/>
    <x v="0"/>
    <s v="Afap "/>
    <n v="817"/>
    <n v="417"/>
    <n v="58"/>
  </r>
  <r>
    <x v="9"/>
    <x v="0"/>
    <s v="Ag Ft Tocantins"/>
    <n v="5045"/>
    <n v="2568"/>
    <n v="104"/>
  </r>
  <r>
    <x v="9"/>
    <x v="0"/>
    <s v="Desenvolve MT"/>
    <n v="5648"/>
    <n v="6735"/>
    <n v="6268"/>
  </r>
  <r>
    <x v="9"/>
    <x v="0"/>
    <s v="Desenvolve (Alagoas)"/>
    <n v="2860"/>
    <n v="3556"/>
    <n v="1442"/>
  </r>
  <r>
    <x v="9"/>
    <x v="0"/>
    <s v="Age (Pernambuco)"/>
    <n v="7219"/>
    <n v="5897"/>
    <n v="5617"/>
  </r>
  <r>
    <x v="9"/>
    <x v="0"/>
    <s v="AGN (Rio Grande do Norte)"/>
    <n v="3121"/>
    <n v="1955"/>
    <n v="493"/>
  </r>
  <r>
    <x v="9"/>
    <x v="1"/>
    <s v="Goiás Fomento"/>
    <n v="43328"/>
    <n v="36282"/>
    <n v="21514"/>
  </r>
  <r>
    <x v="9"/>
    <x v="1"/>
    <s v="Afeam"/>
    <n v="13429"/>
    <n v="15061"/>
    <n v="24288"/>
  </r>
  <r>
    <x v="9"/>
    <x v="1"/>
    <s v="AgeRio"/>
    <n v="47217"/>
    <n v="72766"/>
    <n v="39872"/>
  </r>
  <r>
    <x v="9"/>
    <x v="2"/>
    <s v="Desenbahia"/>
    <n v="81772"/>
    <n v="144361"/>
    <n v="342444"/>
  </r>
  <r>
    <x v="9"/>
    <x v="2"/>
    <s v="Desenvolve SP"/>
    <n v="270659"/>
    <n v="421864"/>
    <n v="440303"/>
  </r>
  <r>
    <x v="9"/>
    <x v="2"/>
    <s v="Bandes"/>
    <n v="69715"/>
    <n v="94154"/>
    <n v="81074"/>
  </r>
  <r>
    <x v="9"/>
    <x v="2"/>
    <s v="Fomento Paraná"/>
    <n v="286889"/>
    <n v="474970"/>
    <n v="398081"/>
  </r>
  <r>
    <x v="9"/>
    <x v="2"/>
    <s v="Badesc"/>
    <n v="235219"/>
    <n v="306889"/>
    <n v="193745"/>
  </r>
  <r>
    <x v="9"/>
    <x v="3"/>
    <s v="Badesul"/>
    <n v="480628"/>
    <n v="663890"/>
    <n v="748788"/>
  </r>
  <r>
    <x v="9"/>
    <x v="3"/>
    <s v="BDMG"/>
    <n v="1489482"/>
    <n v="2157992"/>
    <n v="2131397"/>
  </r>
  <r>
    <x v="9"/>
    <x v="3"/>
    <s v="BRDE"/>
    <n v="1892967"/>
    <n v="3076789"/>
    <n v="4808672"/>
  </r>
  <r>
    <x v="9"/>
    <x v="4"/>
    <s v="Banrisul"/>
    <n v="6487039"/>
    <n v="3252232"/>
    <n v="1535269"/>
  </r>
  <r>
    <x v="9"/>
    <x v="4"/>
    <s v="Banestes"/>
    <n v="784090"/>
    <n v="462426"/>
    <n v="254326"/>
  </r>
  <r>
    <x v="9"/>
    <x v="4"/>
    <s v="BRB"/>
    <n v="597101"/>
    <n v="434034"/>
    <n v="228402"/>
  </r>
  <r>
    <x v="9"/>
    <x v="4"/>
    <s v="Banpará "/>
    <n v="9666"/>
    <n v="1313"/>
    <n v="14"/>
  </r>
  <r>
    <x v="9"/>
    <x v="4"/>
    <s v="Banese"/>
    <n v="241319"/>
    <n v="143677"/>
    <n v="75337"/>
  </r>
  <r>
    <x v="9"/>
    <x v="5"/>
    <s v="Banco do Brasil"/>
    <n v="98032755"/>
    <n v="73353622"/>
    <n v="112121110"/>
  </r>
  <r>
    <x v="9"/>
    <x v="5"/>
    <s v="Caixa"/>
    <n v="77832617"/>
    <n v="57185766"/>
    <n v="57119022"/>
  </r>
  <r>
    <x v="9"/>
    <x v="5"/>
    <s v="BNDES"/>
    <n v="54015040"/>
    <n v="76012440"/>
    <n v="203160263"/>
  </r>
  <r>
    <x v="9"/>
    <x v="5"/>
    <s v="Banco do Nordeste"/>
    <n v="2796055"/>
    <n v="1944507"/>
    <n v="3272077"/>
  </r>
  <r>
    <x v="9"/>
    <x v="5"/>
    <s v="Banco da Amazônia"/>
    <n v="1137568"/>
    <n v="650225"/>
    <n v="725370"/>
  </r>
  <r>
    <x v="9"/>
    <x v="6"/>
    <s v="Bansicred"/>
    <n v="9123828"/>
    <n v="1001227"/>
    <n v="479180"/>
  </r>
  <r>
    <x v="9"/>
    <x v="6"/>
    <s v="Bancoob"/>
    <n v="6023042"/>
    <n v="1513424"/>
    <n v="313574"/>
  </r>
  <r>
    <x v="9"/>
    <x v="6"/>
    <s v="Cresol"/>
    <n v="4332"/>
    <n v="86"/>
    <n v="0"/>
  </r>
  <r>
    <x v="10"/>
    <x v="0"/>
    <s v="Piauí Fomento"/>
    <n v="795"/>
    <n v="254"/>
    <n v="0"/>
  </r>
  <r>
    <x v="10"/>
    <x v="0"/>
    <s v="Desenvolve RR"/>
    <n v="0"/>
    <n v="0"/>
    <n v="0"/>
  </r>
  <r>
    <x v="10"/>
    <x v="0"/>
    <s v="Afap "/>
    <n v="1033"/>
    <n v="509"/>
    <n v="40"/>
  </r>
  <r>
    <x v="10"/>
    <x v="0"/>
    <s v="Ag Ft Tocantins"/>
    <n v="4928"/>
    <n v="2037"/>
    <n v="75"/>
  </r>
  <r>
    <x v="10"/>
    <x v="0"/>
    <s v="Desenvolve MT"/>
    <n v="5544"/>
    <n v="6859"/>
    <n v="6192"/>
  </r>
  <r>
    <x v="10"/>
    <x v="0"/>
    <s v="Desenvolve (Alagoas)"/>
    <n v="3025"/>
    <n v="3309"/>
    <n v="1206"/>
  </r>
  <r>
    <x v="10"/>
    <x v="0"/>
    <s v="Age (Pernambuco)"/>
    <n v="8893"/>
    <n v="5866"/>
    <n v="5491"/>
  </r>
  <r>
    <x v="10"/>
    <x v="0"/>
    <s v="AGN (Rio Grande do Norte)"/>
    <n v="3301"/>
    <n v="1824"/>
    <n v="418"/>
  </r>
  <r>
    <x v="10"/>
    <x v="1"/>
    <s v="Goiás Fomento"/>
    <n v="42231"/>
    <n v="36581"/>
    <n v="20576"/>
  </r>
  <r>
    <x v="10"/>
    <x v="1"/>
    <s v="Afeam"/>
    <n v="14386"/>
    <n v="14330"/>
    <n v="23146"/>
  </r>
  <r>
    <x v="10"/>
    <x v="1"/>
    <s v="AgeRio"/>
    <n v="50002"/>
    <n v="71818"/>
    <n v="40669"/>
  </r>
  <r>
    <x v="10"/>
    <x v="2"/>
    <s v="Desenbahia"/>
    <n v="82575"/>
    <n v="197562"/>
    <n v="295467"/>
  </r>
  <r>
    <x v="10"/>
    <x v="2"/>
    <s v="Desenvolve SP"/>
    <n v="297714"/>
    <n v="418988"/>
    <n v="436776"/>
  </r>
  <r>
    <x v="10"/>
    <x v="2"/>
    <s v="Bandes"/>
    <n v="71796"/>
    <n v="97937"/>
    <n v="78073"/>
  </r>
  <r>
    <x v="10"/>
    <x v="2"/>
    <s v="Fomento Paraná"/>
    <n v="304708"/>
    <n v="475045"/>
    <n v="378783"/>
  </r>
  <r>
    <x v="10"/>
    <x v="2"/>
    <s v="Badesc"/>
    <n v="237097"/>
    <n v="305547"/>
    <n v="186164"/>
  </r>
  <r>
    <x v="10"/>
    <x v="3"/>
    <s v="Badesul"/>
    <n v="427939"/>
    <n v="633095"/>
    <n v="676429"/>
  </r>
  <r>
    <x v="10"/>
    <x v="3"/>
    <s v="BDMG"/>
    <n v="1528440"/>
    <n v="2113200"/>
    <n v="2048751"/>
  </r>
  <r>
    <x v="10"/>
    <x v="3"/>
    <s v="BRDE"/>
    <n v="1870288"/>
    <n v="3299012"/>
    <n v="4967528"/>
  </r>
  <r>
    <x v="10"/>
    <x v="4"/>
    <s v="Banrisul"/>
    <n v="6163906"/>
    <n v="3068063"/>
    <n v="1555143"/>
  </r>
  <r>
    <x v="10"/>
    <x v="4"/>
    <s v="Banestes"/>
    <n v="767270"/>
    <n v="486334"/>
    <n v="244834"/>
  </r>
  <r>
    <x v="10"/>
    <x v="4"/>
    <s v="BRB"/>
    <n v="547126"/>
    <n v="371621"/>
    <n v="229613"/>
  </r>
  <r>
    <x v="10"/>
    <x v="4"/>
    <s v="Banpará "/>
    <n v="7408"/>
    <n v="929"/>
    <n v="6"/>
  </r>
  <r>
    <x v="10"/>
    <x v="4"/>
    <s v="Banese"/>
    <n v="0"/>
    <n v="0"/>
    <n v="0"/>
  </r>
  <r>
    <x v="10"/>
    <x v="5"/>
    <s v="Banco do Brasil"/>
    <n v="96700677"/>
    <n v="73944397"/>
    <n v="111443853"/>
  </r>
  <r>
    <x v="10"/>
    <x v="5"/>
    <s v="Caixa"/>
    <n v="71036738"/>
    <n v="55554403"/>
    <n v="57608023"/>
  </r>
  <r>
    <x v="10"/>
    <x v="5"/>
    <s v="BNDES"/>
    <n v="53679096"/>
    <n v="74999594"/>
    <n v="201970282"/>
  </r>
  <r>
    <x v="10"/>
    <x v="5"/>
    <s v="Banco do Nordeste"/>
    <n v="2518173"/>
    <n v="1880126"/>
    <n v="3282319"/>
  </r>
  <r>
    <x v="10"/>
    <x v="5"/>
    <s v="Banco da Amazônia"/>
    <n v="884818"/>
    <n v="605357"/>
    <n v="711904"/>
  </r>
  <r>
    <x v="10"/>
    <x v="6"/>
    <s v="Bansicred"/>
    <n v="7926090"/>
    <n v="965097"/>
    <n v="469244"/>
  </r>
  <r>
    <x v="10"/>
    <x v="6"/>
    <s v="Bancoob"/>
    <n v="5787404"/>
    <n v="1655756"/>
    <n v="315438"/>
  </r>
  <r>
    <x v="10"/>
    <x v="6"/>
    <s v="Cresol"/>
    <n v="5840"/>
    <n v="909"/>
    <n v="35"/>
  </r>
  <r>
    <x v="11"/>
    <x v="0"/>
    <s v="Piauí Fomento"/>
    <n v="792"/>
    <n v="261"/>
    <n v="0"/>
  </r>
  <r>
    <x v="11"/>
    <x v="0"/>
    <s v="Desenvolve RR"/>
    <n v="0"/>
    <n v="0"/>
    <n v="0"/>
  </r>
  <r>
    <x v="11"/>
    <x v="0"/>
    <s v="Afap "/>
    <n v="1436"/>
    <n v="695"/>
    <n v="45"/>
  </r>
  <r>
    <x v="11"/>
    <x v="0"/>
    <s v="Ag Ft Tocantins"/>
    <n v="4206"/>
    <n v="1634"/>
    <n v="51"/>
  </r>
  <r>
    <x v="11"/>
    <x v="0"/>
    <s v="Desenvolve MT"/>
    <n v="5496"/>
    <n v="7596"/>
    <n v="7045"/>
  </r>
  <r>
    <x v="11"/>
    <x v="0"/>
    <s v="Desenvolve (Alagoas)"/>
    <n v="2567"/>
    <n v="2821"/>
    <n v="1649"/>
  </r>
  <r>
    <x v="11"/>
    <x v="0"/>
    <s v="Age (Pernambuco)"/>
    <n v="8523"/>
    <n v="6330"/>
    <n v="5044"/>
  </r>
  <r>
    <x v="11"/>
    <x v="0"/>
    <s v="AGN (Rio Grande do Norte)"/>
    <n v="3388"/>
    <n v="1738"/>
    <n v="342"/>
  </r>
  <r>
    <x v="11"/>
    <x v="1"/>
    <s v="Goiás Fomento"/>
    <n v="42007"/>
    <n v="38114"/>
    <n v="19367"/>
  </r>
  <r>
    <x v="11"/>
    <x v="1"/>
    <s v="Afeam"/>
    <n v="14773"/>
    <n v="12195"/>
    <n v="18421"/>
  </r>
  <r>
    <x v="11"/>
    <x v="1"/>
    <s v="AgeRio"/>
    <n v="50971"/>
    <n v="66559"/>
    <n v="41165"/>
  </r>
  <r>
    <x v="11"/>
    <x v="2"/>
    <s v="Desenbahia"/>
    <n v="81988"/>
    <n v="199685"/>
    <n v="284021"/>
  </r>
  <r>
    <x v="11"/>
    <x v="2"/>
    <s v="Desenvolve SP"/>
    <n v="279905"/>
    <n v="434002"/>
    <n v="429293"/>
  </r>
  <r>
    <x v="11"/>
    <x v="2"/>
    <s v="Bandes"/>
    <n v="75208"/>
    <n v="112580"/>
    <n v="85524"/>
  </r>
  <r>
    <x v="11"/>
    <x v="2"/>
    <s v="Fomento Paraná"/>
    <n v="319645"/>
    <n v="473948"/>
    <n v="360737"/>
  </r>
  <r>
    <x v="11"/>
    <x v="2"/>
    <s v="Badesc"/>
    <n v="229618"/>
    <n v="292479"/>
    <n v="171267"/>
  </r>
  <r>
    <x v="11"/>
    <x v="3"/>
    <s v="Badesul"/>
    <n v="413058"/>
    <n v="608369"/>
    <n v="644076"/>
  </r>
  <r>
    <x v="11"/>
    <x v="3"/>
    <s v="BDMG"/>
    <n v="1648275"/>
    <n v="2057344"/>
    <n v="1947649"/>
  </r>
  <r>
    <x v="11"/>
    <x v="3"/>
    <s v="BRDE"/>
    <n v="1969277"/>
    <n v="3407710"/>
    <n v="4880509"/>
  </r>
  <r>
    <x v="11"/>
    <x v="4"/>
    <s v="Banrisul"/>
    <n v="5622007"/>
    <n v="2831769"/>
    <n v="1609888"/>
  </r>
  <r>
    <x v="11"/>
    <x v="4"/>
    <s v="Banestes"/>
    <n v="804360"/>
    <n v="553536"/>
    <n v="234676"/>
  </r>
  <r>
    <x v="11"/>
    <x v="4"/>
    <s v="BRB"/>
    <n v="406343"/>
    <n v="345580"/>
    <n v="193321"/>
  </r>
  <r>
    <x v="11"/>
    <x v="4"/>
    <s v="Banpará "/>
    <n v="6233"/>
    <n v="607"/>
    <n v="7"/>
  </r>
  <r>
    <x v="11"/>
    <x v="4"/>
    <s v="Banese"/>
    <n v="0"/>
    <n v="0"/>
    <n v="0"/>
  </r>
  <r>
    <x v="11"/>
    <x v="5"/>
    <s v="Banco do Brasil"/>
    <n v="95288695"/>
    <n v="74198549"/>
    <n v="102182559"/>
  </r>
  <r>
    <x v="11"/>
    <x v="5"/>
    <s v="Caixa"/>
    <n v="58560167"/>
    <n v="52883932"/>
    <n v="66965699"/>
  </r>
  <r>
    <x v="11"/>
    <x v="5"/>
    <s v="BNDES"/>
    <n v="50041788"/>
    <n v="71376436"/>
    <n v="195171950"/>
  </r>
  <r>
    <x v="11"/>
    <x v="5"/>
    <s v="Banco do Nordeste"/>
    <n v="2047617"/>
    <n v="1558096"/>
    <n v="2940062"/>
  </r>
  <r>
    <x v="11"/>
    <x v="5"/>
    <s v="Banco da Amazônia"/>
    <n v="686090"/>
    <n v="692327"/>
    <n v="684128"/>
  </r>
  <r>
    <x v="11"/>
    <x v="6"/>
    <s v="Bansicred"/>
    <n v="595147"/>
    <n v="442766"/>
    <n v="453259"/>
  </r>
  <r>
    <x v="11"/>
    <x v="6"/>
    <s v="Bancoob"/>
    <n v="601251"/>
    <n v="198061"/>
    <n v="187593"/>
  </r>
  <r>
    <x v="11"/>
    <x v="6"/>
    <s v="Cresol"/>
    <n v="4610"/>
    <n v="1543"/>
    <n v="45"/>
  </r>
  <r>
    <x v="12"/>
    <x v="0"/>
    <s v="Piauí Fomento"/>
    <n v="796"/>
    <n v="255"/>
    <n v="0"/>
  </r>
  <r>
    <x v="12"/>
    <x v="0"/>
    <s v="Desenvolve RR"/>
    <n v="0"/>
    <n v="0"/>
    <n v="0"/>
  </r>
  <r>
    <x v="12"/>
    <x v="0"/>
    <s v="Afap "/>
    <n v="1039"/>
    <n v="510"/>
    <n v="40"/>
  </r>
  <r>
    <x v="12"/>
    <x v="0"/>
    <s v="Ag Ft Tocantins"/>
    <n v="4933"/>
    <n v="2040"/>
    <n v="76"/>
  </r>
  <r>
    <x v="12"/>
    <x v="0"/>
    <s v="Desenvolve MT"/>
    <n v="5546"/>
    <n v="6859"/>
    <n v="6193"/>
  </r>
  <r>
    <x v="12"/>
    <x v="0"/>
    <s v="Desenvolve (Alagoas)"/>
    <n v="3031"/>
    <n v="3311"/>
    <n v="1208"/>
  </r>
  <r>
    <x v="12"/>
    <x v="0"/>
    <s v="Age (Pernambuco)"/>
    <n v="8899"/>
    <n v="5867"/>
    <n v="5496"/>
  </r>
  <r>
    <x v="12"/>
    <x v="0"/>
    <s v="AGN (Rio Grande do Norte)"/>
    <n v="3305"/>
    <n v="1824"/>
    <n v="418"/>
  </r>
  <r>
    <x v="12"/>
    <x v="1"/>
    <s v="Goiás Fomento"/>
    <n v="42234"/>
    <n v="36582"/>
    <n v="20579"/>
  </r>
  <r>
    <x v="12"/>
    <x v="1"/>
    <s v="Afeam"/>
    <n v="14391"/>
    <n v="14331"/>
    <n v="23149"/>
  </r>
  <r>
    <x v="12"/>
    <x v="1"/>
    <s v="AgeRio"/>
    <n v="50003"/>
    <n v="71818"/>
    <n v="40672"/>
  </r>
  <r>
    <x v="12"/>
    <x v="2"/>
    <s v="Desenbahia"/>
    <n v="82580"/>
    <n v="197564"/>
    <n v="295472"/>
  </r>
  <r>
    <x v="12"/>
    <x v="2"/>
    <s v="Desenvolve SP"/>
    <n v="297717"/>
    <n v="418988"/>
    <n v="436777"/>
  </r>
  <r>
    <x v="12"/>
    <x v="2"/>
    <s v="Bandes"/>
    <n v="71799"/>
    <n v="97937"/>
    <n v="78075"/>
  </r>
  <r>
    <x v="12"/>
    <x v="2"/>
    <s v="Fomento Paraná"/>
    <n v="304711"/>
    <n v="475046"/>
    <n v="378786"/>
  </r>
  <r>
    <x v="12"/>
    <x v="2"/>
    <s v="Badesc"/>
    <n v="237103"/>
    <n v="305550"/>
    <n v="186166"/>
  </r>
  <r>
    <x v="12"/>
    <x v="3"/>
    <s v="Badesul"/>
    <n v="427945"/>
    <n v="633098"/>
    <n v="676432"/>
  </r>
  <r>
    <x v="12"/>
    <x v="3"/>
    <s v="BDMG"/>
    <n v="1528449"/>
    <n v="2113201"/>
    <n v="2048758"/>
  </r>
  <r>
    <x v="12"/>
    <x v="3"/>
    <s v="BRDE"/>
    <n v="1870292"/>
    <n v="3299014"/>
    <n v="4967529"/>
  </r>
  <r>
    <x v="12"/>
    <x v="4"/>
    <s v="Banrisul"/>
    <n v="6163921"/>
    <n v="3068067"/>
    <n v="1555150"/>
  </r>
  <r>
    <x v="12"/>
    <x v="4"/>
    <s v="Banestes"/>
    <n v="767282"/>
    <n v="486337"/>
    <n v="244841"/>
  </r>
  <r>
    <x v="12"/>
    <x v="4"/>
    <s v="BRB"/>
    <n v="547135"/>
    <n v="371624"/>
    <n v="229617"/>
  </r>
  <r>
    <x v="12"/>
    <x v="4"/>
    <s v="Banpará "/>
    <n v="7418"/>
    <n v="930"/>
    <n v="7"/>
  </r>
  <r>
    <x v="12"/>
    <x v="4"/>
    <s v="Banese"/>
    <n v="0"/>
    <n v="0"/>
    <n v="0"/>
  </r>
  <r>
    <x v="12"/>
    <x v="5"/>
    <s v="Banco do Brasil"/>
    <n v="96700691"/>
    <n v="73944400"/>
    <n v="111443860"/>
  </r>
  <r>
    <x v="12"/>
    <x v="5"/>
    <s v="Caixa"/>
    <n v="71036750"/>
    <n v="55554409"/>
    <n v="57608029"/>
  </r>
  <r>
    <x v="12"/>
    <x v="5"/>
    <s v="BNDES"/>
    <n v="53679096"/>
    <n v="74999595"/>
    <n v="201970283"/>
  </r>
  <r>
    <x v="12"/>
    <x v="5"/>
    <s v="Banco do Nordeste"/>
    <n v="2518185"/>
    <n v="1880130"/>
    <n v="3282327"/>
  </r>
  <r>
    <x v="12"/>
    <x v="5"/>
    <s v="Banco da Amazônia"/>
    <n v="884834"/>
    <n v="605358"/>
    <n v="711909"/>
  </r>
  <r>
    <x v="12"/>
    <x v="6"/>
    <s v="Bansicred"/>
    <n v="7926098"/>
    <n v="965098"/>
    <n v="469248"/>
  </r>
  <r>
    <x v="12"/>
    <x v="6"/>
    <s v="Bancoob"/>
    <n v="5787407"/>
    <n v="1655758"/>
    <n v="315441"/>
  </r>
  <r>
    <x v="12"/>
    <x v="6"/>
    <s v="Cresol"/>
    <n v="5842"/>
    <n v="911"/>
    <n v="35"/>
  </r>
  <r>
    <x v="13"/>
    <x v="0"/>
    <s v="Piauí Fomento"/>
    <n v="725"/>
    <n v="221"/>
    <n v="0"/>
  </r>
  <r>
    <x v="13"/>
    <x v="0"/>
    <s v="Desenvolve RR"/>
    <n v="0"/>
    <n v="0"/>
    <n v="0"/>
  </r>
  <r>
    <x v="13"/>
    <x v="0"/>
    <s v="Afap "/>
    <n v="1747"/>
    <n v="714"/>
    <n v="13"/>
  </r>
  <r>
    <x v="13"/>
    <x v="0"/>
    <s v="Ag Ft Tocantins"/>
    <n v="3989"/>
    <n v="1287"/>
    <n v="64"/>
  </r>
  <r>
    <x v="13"/>
    <x v="0"/>
    <s v="Desenvolve MT"/>
    <n v="5654"/>
    <n v="7645"/>
    <n v="6696"/>
  </r>
  <r>
    <x v="13"/>
    <x v="0"/>
    <s v="Desenvolve (Alagoas)"/>
    <n v="2067"/>
    <n v="3273"/>
    <n v="2442"/>
  </r>
  <r>
    <x v="13"/>
    <x v="0"/>
    <s v="Age (Pernambuco)"/>
    <n v="13415"/>
    <n v="14433"/>
    <n v="4379"/>
  </r>
  <r>
    <x v="13"/>
    <x v="0"/>
    <s v="AGN (Rio Grande do Norte)"/>
    <n v="4506"/>
    <n v="2264"/>
    <n v="220"/>
  </r>
  <r>
    <x v="13"/>
    <x v="1"/>
    <s v="Goiás Fomento"/>
    <n v="40659"/>
    <n v="37773"/>
    <n v="17032"/>
  </r>
  <r>
    <x v="13"/>
    <x v="1"/>
    <s v="Afeam"/>
    <n v="15699"/>
    <n v="13335"/>
    <n v="24490"/>
  </r>
  <r>
    <x v="13"/>
    <x v="1"/>
    <s v="AgeRio"/>
    <n v="42794"/>
    <n v="69088"/>
    <n v="45994"/>
  </r>
  <r>
    <x v="13"/>
    <x v="2"/>
    <s v="Desenbahia"/>
    <n v="93080"/>
    <n v="197362"/>
    <n v="271441"/>
  </r>
  <r>
    <x v="13"/>
    <x v="2"/>
    <s v="Desenvolve SP"/>
    <n v="280151"/>
    <n v="452797"/>
    <n v="416431"/>
  </r>
  <r>
    <x v="13"/>
    <x v="2"/>
    <s v="Bandes"/>
    <n v="81048"/>
    <n v="118159"/>
    <n v="79750"/>
  </r>
  <r>
    <x v="13"/>
    <x v="2"/>
    <s v="Fomento Paraná"/>
    <n v="316152"/>
    <n v="465485"/>
    <n v="319792"/>
  </r>
  <r>
    <x v="13"/>
    <x v="2"/>
    <s v="Badesc"/>
    <n v="219133"/>
    <n v="284135"/>
    <n v="162704"/>
  </r>
  <r>
    <x v="13"/>
    <x v="3"/>
    <s v="Badesul"/>
    <n v="387256"/>
    <n v="544196"/>
    <n v="540935"/>
  </r>
  <r>
    <x v="13"/>
    <x v="3"/>
    <s v="BDMG"/>
    <n v="1705245"/>
    <n v="1987665"/>
    <n v="1904537"/>
  </r>
  <r>
    <x v="13"/>
    <x v="3"/>
    <s v="BRDE"/>
    <n v="2075881"/>
    <n v="3515239"/>
    <n v="4684603"/>
  </r>
  <r>
    <x v="13"/>
    <x v="4"/>
    <s v="Banrisul"/>
    <n v="5498990"/>
    <n v="2648461"/>
    <n v="1674913"/>
  </r>
  <r>
    <x v="13"/>
    <x v="4"/>
    <s v="Banestes"/>
    <n v="866426"/>
    <n v="531749"/>
    <n v="261818"/>
  </r>
  <r>
    <x v="13"/>
    <x v="4"/>
    <s v="BRB"/>
    <n v="409405"/>
    <n v="259488"/>
    <n v="180724"/>
  </r>
  <r>
    <x v="13"/>
    <x v="4"/>
    <s v="Banpará "/>
    <n v="6692"/>
    <n v="178"/>
    <n v="18"/>
  </r>
  <r>
    <x v="13"/>
    <x v="4"/>
    <s v="Banese"/>
    <n v="245442"/>
    <n v="117534"/>
    <n v="71299"/>
  </r>
  <r>
    <x v="13"/>
    <x v="5"/>
    <s v="Banco do Brasil"/>
    <n v="97193461"/>
    <n v="59752900"/>
    <n v="104548199"/>
  </r>
  <r>
    <x v="13"/>
    <x v="5"/>
    <s v="Caixa"/>
    <n v="58265382"/>
    <n v="46316842"/>
    <n v="64071999"/>
  </r>
  <r>
    <x v="13"/>
    <x v="5"/>
    <s v="BNDES"/>
    <n v="42850816"/>
    <n v="66639394"/>
    <n v="187387056"/>
  </r>
  <r>
    <x v="13"/>
    <x v="5"/>
    <s v="Banco do Nordeste"/>
    <n v="2309671"/>
    <n v="1338319"/>
    <n v="2878776"/>
  </r>
  <r>
    <x v="13"/>
    <x v="5"/>
    <s v="Banco da Amazônia"/>
    <n v="814470"/>
    <n v="489862"/>
    <n v="694609"/>
  </r>
  <r>
    <x v="13"/>
    <x v="6"/>
    <s v="Bansicred"/>
    <n v="820406"/>
    <n v="535826"/>
    <n v="417120"/>
  </r>
  <r>
    <x v="13"/>
    <x v="6"/>
    <s v="Bancoob"/>
    <n v="713854"/>
    <n v="242444"/>
    <n v="198751"/>
  </r>
  <r>
    <x v="13"/>
    <x v="6"/>
    <s v="Cresol"/>
    <n v="4101"/>
    <n v="1875"/>
    <n v="45"/>
  </r>
  <r>
    <x v="14"/>
    <x v="0"/>
    <s v="Piauí Fomento"/>
    <n v="769"/>
    <n v="310"/>
    <n v="25"/>
  </r>
  <r>
    <x v="14"/>
    <x v="0"/>
    <s v="Desenvolve RR"/>
    <n v="577"/>
    <n v="271"/>
    <n v="124"/>
  </r>
  <r>
    <x v="14"/>
    <x v="0"/>
    <s v="Afap "/>
    <n v="2015"/>
    <n v="919"/>
    <n v="28"/>
  </r>
  <r>
    <x v="14"/>
    <x v="0"/>
    <s v="Ag Ft Tocantins"/>
    <n v="3438"/>
    <n v="1506"/>
    <n v="76"/>
  </r>
  <r>
    <x v="14"/>
    <x v="0"/>
    <s v="Desenvolve MT"/>
    <n v="5642"/>
    <n v="7645"/>
    <n v="6447"/>
  </r>
  <r>
    <x v="14"/>
    <x v="0"/>
    <s v="Desenvolve (Alagoas)"/>
    <n v="2279"/>
    <n v="3800"/>
    <n v="2970"/>
  </r>
  <r>
    <x v="14"/>
    <x v="0"/>
    <s v="Age (Pernambuco)"/>
    <n v="14118"/>
    <n v="16496"/>
    <n v="4914"/>
  </r>
  <r>
    <x v="14"/>
    <x v="0"/>
    <s v="AGN (Rio Grande do Norte)"/>
    <n v="5228"/>
    <n v="2632"/>
    <n v="197"/>
  </r>
  <r>
    <x v="14"/>
    <x v="1"/>
    <s v="Goiás Fomento"/>
    <n v="41297"/>
    <n v="37286"/>
    <n v="16262"/>
  </r>
  <r>
    <x v="14"/>
    <x v="1"/>
    <s v="Afeam"/>
    <n v="11492"/>
    <n v="9626"/>
    <n v="7535"/>
  </r>
  <r>
    <x v="14"/>
    <x v="1"/>
    <s v="AgeRio"/>
    <n v="42330"/>
    <n v="68211"/>
    <n v="46580"/>
  </r>
  <r>
    <x v="14"/>
    <x v="2"/>
    <s v="Desenbahia"/>
    <n v="97482"/>
    <n v="199165"/>
    <n v="268976"/>
  </r>
  <r>
    <x v="14"/>
    <x v="2"/>
    <s v="Desenvolve SP"/>
    <n v="303794"/>
    <n v="451950"/>
    <n v="429761"/>
  </r>
  <r>
    <x v="14"/>
    <x v="2"/>
    <s v="Bandes"/>
    <n v="86688"/>
    <n v="116918"/>
    <n v="73972"/>
  </r>
  <r>
    <x v="14"/>
    <x v="2"/>
    <s v="Fomento Paraná"/>
    <n v="314205"/>
    <n v="469586"/>
    <n v="317347"/>
  </r>
  <r>
    <x v="14"/>
    <x v="2"/>
    <s v="Badesc"/>
    <n v="218237"/>
    <n v="273077"/>
    <n v="164576"/>
  </r>
  <r>
    <x v="14"/>
    <x v="3"/>
    <s v="Badesul"/>
    <n v="371977"/>
    <n v="504279"/>
    <n v="530428"/>
  </r>
  <r>
    <x v="14"/>
    <x v="3"/>
    <s v="BDMG"/>
    <n v="1607776"/>
    <n v="1801391"/>
    <n v="1841240"/>
  </r>
  <r>
    <x v="14"/>
    <x v="3"/>
    <s v="BRDE"/>
    <n v="2115635"/>
    <n v="3445980"/>
    <n v="4737877"/>
  </r>
  <r>
    <x v="14"/>
    <x v="4"/>
    <s v="Banrisul"/>
    <n v="5395666"/>
    <n v="2452884"/>
    <n v="1713597"/>
  </r>
  <r>
    <x v="14"/>
    <x v="4"/>
    <s v="Banestes"/>
    <n v="854606"/>
    <n v="541400"/>
    <n v="218934"/>
  </r>
  <r>
    <x v="14"/>
    <x v="4"/>
    <s v="BRB"/>
    <n v="357871"/>
    <n v="271740"/>
    <n v="141768"/>
  </r>
  <r>
    <x v="14"/>
    <x v="4"/>
    <s v="Banpará "/>
    <n v="5308"/>
    <n v="89"/>
    <n v="30"/>
  </r>
  <r>
    <x v="14"/>
    <x v="4"/>
    <s v="Banese"/>
    <n v="231545"/>
    <n v="104320"/>
    <n v="84891"/>
  </r>
  <r>
    <x v="14"/>
    <x v="5"/>
    <s v="Banco do Brasil"/>
    <n v="99740379"/>
    <n v="56034521"/>
    <n v="106460764"/>
  </r>
  <r>
    <x v="14"/>
    <x v="5"/>
    <s v="Caixa"/>
    <n v="51687900"/>
    <n v="47056318"/>
    <n v="65151910"/>
  </r>
  <r>
    <x v="14"/>
    <x v="5"/>
    <s v="BNDES"/>
    <n v="43940266"/>
    <n v="64680783"/>
    <n v="190282514"/>
  </r>
  <r>
    <x v="14"/>
    <x v="5"/>
    <s v="Banco do Nordeste"/>
    <n v="2246501"/>
    <n v="1231817"/>
    <n v="2703437"/>
  </r>
  <r>
    <x v="14"/>
    <x v="5"/>
    <s v="Banco da Amazônia"/>
    <n v="780190"/>
    <n v="471456"/>
    <n v="710645"/>
  </r>
  <r>
    <x v="14"/>
    <x v="6"/>
    <s v="Bansicred"/>
    <n v="852385"/>
    <n v="488093"/>
    <n v="437717"/>
  </r>
  <r>
    <x v="14"/>
    <x v="6"/>
    <s v="Bancoob"/>
    <n v="751166"/>
    <n v="253855"/>
    <n v="209722"/>
  </r>
  <r>
    <x v="14"/>
    <x v="6"/>
    <s v="Cresol"/>
    <n v="4531"/>
    <n v="1174"/>
    <n v="0"/>
  </r>
  <r>
    <x v="15"/>
    <x v="0"/>
    <s v="Piauí Fomento"/>
    <n v="868"/>
    <n v="301"/>
    <n v="20"/>
  </r>
  <r>
    <x v="15"/>
    <x v="0"/>
    <s v="Desenvolve RR"/>
    <n v="614"/>
    <n v="277"/>
    <n v="56"/>
  </r>
  <r>
    <x v="15"/>
    <x v="0"/>
    <s v="Afap "/>
    <n v="2172"/>
    <n v="1042"/>
    <n v="93"/>
  </r>
  <r>
    <x v="15"/>
    <x v="0"/>
    <s v="Ag Ft Tocantins"/>
    <n v="3134"/>
    <n v="1365"/>
    <n v="80"/>
  </r>
  <r>
    <x v="15"/>
    <x v="0"/>
    <s v="Desenvolve MT"/>
    <n v="5664"/>
    <n v="7536"/>
    <n v="5782"/>
  </r>
  <r>
    <x v="15"/>
    <x v="0"/>
    <s v="Desenvolve (Alagoas)"/>
    <n v="2613"/>
    <n v="4887"/>
    <n v="3202"/>
  </r>
  <r>
    <x v="15"/>
    <x v="0"/>
    <s v="Age (Pernambuco)"/>
    <n v="14955"/>
    <n v="17942"/>
    <n v="4644"/>
  </r>
  <r>
    <x v="15"/>
    <x v="0"/>
    <s v="AGN (Rio Grande do Norte)"/>
    <n v="4950"/>
    <n v="2056"/>
    <n v="175"/>
  </r>
  <r>
    <x v="15"/>
    <x v="1"/>
    <s v="Goiás Fomento"/>
    <n v="40674"/>
    <n v="37889"/>
    <n v="15145"/>
  </r>
  <r>
    <x v="15"/>
    <x v="1"/>
    <s v="Afeam"/>
    <n v="11077"/>
    <n v="8098"/>
    <n v="7028"/>
  </r>
  <r>
    <x v="15"/>
    <x v="1"/>
    <s v="AgeRio"/>
    <n v="41032"/>
    <n v="68688"/>
    <n v="46481"/>
  </r>
  <r>
    <x v="15"/>
    <x v="2"/>
    <s v="Desenbahia"/>
    <n v="97913"/>
    <n v="203922"/>
    <n v="261438"/>
  </r>
  <r>
    <x v="15"/>
    <x v="2"/>
    <s v="Desenvolve SP"/>
    <n v="339388"/>
    <n v="471376"/>
    <n v="449322"/>
  </r>
  <r>
    <x v="15"/>
    <x v="2"/>
    <s v="Bandes"/>
    <n v="93073"/>
    <n v="124039"/>
    <n v="72813"/>
  </r>
  <r>
    <x v="15"/>
    <x v="2"/>
    <s v="Fomento Paraná"/>
    <n v="312584"/>
    <n v="477229"/>
    <n v="325835"/>
  </r>
  <r>
    <x v="15"/>
    <x v="2"/>
    <s v="Badesc"/>
    <n v="212620"/>
    <n v="257719"/>
    <n v="150173"/>
  </r>
  <r>
    <x v="15"/>
    <x v="3"/>
    <s v="Badesul"/>
    <n v="369337"/>
    <n v="480654"/>
    <n v="529359"/>
  </r>
  <r>
    <x v="15"/>
    <x v="3"/>
    <s v="BDMG"/>
    <n v="1615403"/>
    <n v="1630026"/>
    <n v="1759128"/>
  </r>
  <r>
    <x v="15"/>
    <x v="3"/>
    <s v="BRDE"/>
    <n v="2044716"/>
    <n v="3358356"/>
    <n v="4550053"/>
  </r>
  <r>
    <x v="15"/>
    <x v="4"/>
    <s v="Banrisul"/>
    <n v="5154427"/>
    <n v="2370474"/>
    <n v="1595123"/>
  </r>
  <r>
    <x v="15"/>
    <x v="4"/>
    <s v="Banestes"/>
    <n v="865721"/>
    <n v="561626"/>
    <n v="240575"/>
  </r>
  <r>
    <x v="15"/>
    <x v="4"/>
    <s v="BRB"/>
    <n v="354051"/>
    <n v="239571"/>
    <n v="152538"/>
  </r>
  <r>
    <x v="15"/>
    <x v="4"/>
    <s v="Banpará "/>
    <n v="4057"/>
    <n v="263"/>
    <n v="197"/>
  </r>
  <r>
    <x v="15"/>
    <x v="4"/>
    <s v="Banese"/>
    <n v="258289"/>
    <n v="103932"/>
    <n v="88168"/>
  </r>
  <r>
    <x v="15"/>
    <x v="5"/>
    <s v="Banco do Brasil"/>
    <n v="92841273"/>
    <n v="59889352"/>
    <n v="103947506"/>
  </r>
  <r>
    <x v="15"/>
    <x v="5"/>
    <s v="Caixa"/>
    <n v="47899018"/>
    <n v="43791535"/>
    <n v="69041351"/>
  </r>
  <r>
    <x v="15"/>
    <x v="5"/>
    <s v="BNDES"/>
    <n v="43504805"/>
    <n v="63223918"/>
    <n v="192065766"/>
  </r>
  <r>
    <x v="15"/>
    <x v="5"/>
    <s v="Banco do Nordeste"/>
    <n v="1996065"/>
    <n v="1146839"/>
    <n v="3057415"/>
  </r>
  <r>
    <x v="15"/>
    <x v="5"/>
    <s v="Banco da Amazônia"/>
    <n v="732828"/>
    <n v="478070"/>
    <n v="703394"/>
  </r>
  <r>
    <x v="15"/>
    <x v="6"/>
    <s v="Bansicred"/>
    <n v="892464"/>
    <n v="509049"/>
    <n v="442533"/>
  </r>
  <r>
    <x v="15"/>
    <x v="6"/>
    <s v="Bancoob"/>
    <n v="865624"/>
    <n v="310287"/>
    <n v="240402"/>
  </r>
  <r>
    <x v="15"/>
    <x v="6"/>
    <s v="Cresol"/>
    <n v="3372"/>
    <n v="913"/>
    <n v="0"/>
  </r>
  <r>
    <x v="16"/>
    <x v="0"/>
    <s v="Piauí Fomento"/>
    <n v="885"/>
    <n v="287"/>
    <n v="20"/>
  </r>
  <r>
    <x v="16"/>
    <x v="0"/>
    <s v="Desenvolve RR"/>
    <n v="611"/>
    <n v="260"/>
    <n v="48"/>
  </r>
  <r>
    <x v="16"/>
    <x v="0"/>
    <s v="Afap "/>
    <n v="2276"/>
    <n v="1135"/>
    <n v="132"/>
  </r>
  <r>
    <x v="16"/>
    <x v="0"/>
    <s v="Ag Ft Tocantins"/>
    <n v="3266"/>
    <n v="1467"/>
    <n v="163"/>
  </r>
  <r>
    <x v="16"/>
    <x v="0"/>
    <s v="Desenvolve MT"/>
    <n v="5957"/>
    <n v="8075"/>
    <n v="6455"/>
  </r>
  <r>
    <x v="16"/>
    <x v="0"/>
    <s v="Desenvolve (Alagoas)"/>
    <n v="3378"/>
    <n v="5492"/>
    <n v="2825"/>
  </r>
  <r>
    <x v="16"/>
    <x v="0"/>
    <s v="Age (Pernambuco)"/>
    <n v="19177"/>
    <n v="18183"/>
    <n v="4249"/>
  </r>
  <r>
    <x v="16"/>
    <x v="0"/>
    <s v="AGN (Rio Grande do Norte)"/>
    <n v="4583"/>
    <n v="1451"/>
    <n v="154"/>
  </r>
  <r>
    <x v="16"/>
    <x v="1"/>
    <s v="Goiás Fomento"/>
    <n v="42628"/>
    <n v="39028"/>
    <n v="13555"/>
  </r>
  <r>
    <x v="16"/>
    <x v="1"/>
    <s v="Afeam"/>
    <n v="9939"/>
    <n v="6783"/>
    <n v="6949"/>
  </r>
  <r>
    <x v="16"/>
    <x v="1"/>
    <s v="AgeRio"/>
    <n v="43093"/>
    <n v="77099"/>
    <n v="44836"/>
  </r>
  <r>
    <x v="16"/>
    <x v="2"/>
    <s v="Desenbahia"/>
    <n v="91042"/>
    <n v="211786"/>
    <n v="254606"/>
  </r>
  <r>
    <x v="16"/>
    <x v="2"/>
    <s v="Desenvolve SP"/>
    <n v="327620"/>
    <n v="497549"/>
    <n v="442952"/>
  </r>
  <r>
    <x v="16"/>
    <x v="2"/>
    <s v="Bandes"/>
    <n v="87091"/>
    <n v="120377"/>
    <n v="70428"/>
  </r>
  <r>
    <x v="16"/>
    <x v="2"/>
    <s v="Fomento Paraná"/>
    <n v="317700"/>
    <n v="485517"/>
    <n v="322010"/>
  </r>
  <r>
    <x v="16"/>
    <x v="2"/>
    <s v="Badesc"/>
    <n v="216876"/>
    <n v="281903"/>
    <n v="165191"/>
  </r>
  <r>
    <x v="16"/>
    <x v="3"/>
    <s v="Badesul"/>
    <n v="359655"/>
    <n v="479989"/>
    <n v="509438"/>
  </r>
  <r>
    <x v="16"/>
    <x v="3"/>
    <s v="BDMG"/>
    <n v="1626074"/>
    <n v="1601517"/>
    <n v="1722823"/>
  </r>
  <r>
    <x v="16"/>
    <x v="3"/>
    <s v="BRDE"/>
    <n v="2051485"/>
    <n v="3418420"/>
    <n v="4604672"/>
  </r>
  <r>
    <x v="16"/>
    <x v="4"/>
    <s v="Banrisul"/>
    <n v="5153057"/>
    <n v="2421653"/>
    <n v="1801454"/>
  </r>
  <r>
    <x v="16"/>
    <x v="4"/>
    <s v="Banestes"/>
    <n v="863631"/>
    <n v="557386"/>
    <n v="204065"/>
  </r>
  <r>
    <x v="16"/>
    <x v="4"/>
    <s v="BRB"/>
    <n v="322708"/>
    <n v="248440"/>
    <n v="149680"/>
  </r>
  <r>
    <x v="16"/>
    <x v="4"/>
    <s v="Banpará "/>
    <n v="2359"/>
    <n v="277"/>
    <n v="152"/>
  </r>
  <r>
    <x v="16"/>
    <x v="4"/>
    <s v="Banese"/>
    <n v="235406"/>
    <n v="117446"/>
    <n v="86989"/>
  </r>
  <r>
    <x v="16"/>
    <x v="5"/>
    <s v="Banco do Brasil"/>
    <n v="94013508"/>
    <n v="59426629"/>
    <n v="100489292"/>
  </r>
  <r>
    <x v="16"/>
    <x v="5"/>
    <s v="Caixa"/>
    <n v="48577716"/>
    <n v="43614311"/>
    <n v="67981298"/>
  </r>
  <r>
    <x v="16"/>
    <x v="5"/>
    <s v="BNDES"/>
    <n v="41428867"/>
    <n v="63293775"/>
    <n v="191882558"/>
  </r>
  <r>
    <x v="16"/>
    <x v="5"/>
    <s v="Banco do Nordeste"/>
    <n v="1944646"/>
    <n v="1082230"/>
    <n v="2986914"/>
  </r>
  <r>
    <x v="16"/>
    <x v="5"/>
    <s v="Banco da Amazônia"/>
    <n v="551748"/>
    <n v="429439"/>
    <n v="729552"/>
  </r>
  <r>
    <x v="16"/>
    <x v="6"/>
    <s v="Bansicred"/>
    <n v="868447"/>
    <n v="615834"/>
    <n v="335756"/>
  </r>
  <r>
    <x v="16"/>
    <x v="6"/>
    <s v="Bancoob"/>
    <n v="1049178"/>
    <n v="378547"/>
    <n v="247671"/>
  </r>
  <r>
    <x v="16"/>
    <x v="6"/>
    <s v="Cresol"/>
    <n v="3326"/>
    <n v="481"/>
    <n v="17"/>
  </r>
  <r>
    <x v="17"/>
    <x v="0"/>
    <s v="Piauí Fomento"/>
    <n v="985"/>
    <n v="437"/>
    <n v="119"/>
  </r>
  <r>
    <x v="17"/>
    <x v="0"/>
    <s v="Desenvolve RR"/>
    <n v="529"/>
    <n v="197"/>
    <n v="40"/>
  </r>
  <r>
    <x v="17"/>
    <x v="0"/>
    <s v="Afap "/>
    <n v="2279"/>
    <n v="1107"/>
    <n v="153"/>
  </r>
  <r>
    <x v="17"/>
    <x v="0"/>
    <s v="Ag Ft Tocantins"/>
    <n v="3046"/>
    <n v="1266"/>
    <n v="110"/>
  </r>
  <r>
    <x v="17"/>
    <x v="0"/>
    <s v="Desenvolve MT"/>
    <n v="5828"/>
    <n v="7933"/>
    <n v="6245"/>
  </r>
  <r>
    <x v="17"/>
    <x v="0"/>
    <s v="Desenvolve (Alagoas)"/>
    <n v="3387"/>
    <n v="5300"/>
    <n v="2738"/>
  </r>
  <r>
    <x v="17"/>
    <x v="0"/>
    <s v="Age (Pernambuco)"/>
    <n v="18470"/>
    <n v="16503"/>
    <n v="3914"/>
  </r>
  <r>
    <x v="17"/>
    <x v="0"/>
    <s v="AGN (Rio Grande do Norte)"/>
    <n v="4309"/>
    <n v="1104"/>
    <n v="133"/>
  </r>
  <r>
    <x v="17"/>
    <x v="1"/>
    <s v="Goiás Fomento"/>
    <n v="43183"/>
    <n v="37483"/>
    <n v="12259"/>
  </r>
  <r>
    <x v="17"/>
    <x v="1"/>
    <s v="Afeam"/>
    <n v="9779"/>
    <n v="6162"/>
    <n v="6495"/>
  </r>
  <r>
    <x v="17"/>
    <x v="1"/>
    <s v="AgeRio"/>
    <n v="46489"/>
    <n v="77078"/>
    <n v="44888"/>
  </r>
  <r>
    <x v="17"/>
    <x v="2"/>
    <s v="Desenbahia"/>
    <n v="90971"/>
    <n v="207456"/>
    <n v="245533"/>
  </r>
  <r>
    <x v="17"/>
    <x v="2"/>
    <s v="Desenvolve SP"/>
    <n v="362499"/>
    <n v="485020"/>
    <n v="430588"/>
  </r>
  <r>
    <x v="17"/>
    <x v="2"/>
    <s v="Bandes"/>
    <n v="88726"/>
    <n v="120623"/>
    <n v="63324"/>
  </r>
  <r>
    <x v="17"/>
    <x v="2"/>
    <s v="Fomento Paraná"/>
    <n v="327633"/>
    <n v="476777"/>
    <n v="310712"/>
  </r>
  <r>
    <x v="17"/>
    <x v="2"/>
    <s v="Badesc"/>
    <n v="211554"/>
    <n v="281378"/>
    <n v="176977"/>
  </r>
  <r>
    <x v="17"/>
    <x v="3"/>
    <s v="Badesul"/>
    <n v="343819"/>
    <n v="461728"/>
    <n v="478343"/>
  </r>
  <r>
    <x v="17"/>
    <x v="3"/>
    <s v="BDMG"/>
    <n v="1483855"/>
    <n v="1515199"/>
    <n v="1661145"/>
  </r>
  <r>
    <x v="17"/>
    <x v="3"/>
    <s v="BRDE"/>
    <n v="2003927"/>
    <n v="3392027"/>
    <n v="4637215"/>
  </r>
  <r>
    <x v="17"/>
    <x v="4"/>
    <s v="Banrisul"/>
    <n v="4911941"/>
    <n v="2439211"/>
    <n v="1765183"/>
  </r>
  <r>
    <x v="17"/>
    <x v="4"/>
    <s v="Banestes"/>
    <n v="762849"/>
    <n v="544569"/>
    <n v="193984"/>
  </r>
  <r>
    <x v="17"/>
    <x v="4"/>
    <s v="BRB"/>
    <n v="314548"/>
    <n v="241463"/>
    <n v="131566"/>
  </r>
  <r>
    <x v="17"/>
    <x v="4"/>
    <s v="Banpará "/>
    <n v="5332"/>
    <n v="318"/>
    <n v="127"/>
  </r>
  <r>
    <x v="17"/>
    <x v="4"/>
    <s v="Banese"/>
    <n v="205223"/>
    <n v="110224"/>
    <n v="84882"/>
  </r>
  <r>
    <x v="17"/>
    <x v="5"/>
    <s v="Banco do Brasil"/>
    <n v="91695105"/>
    <n v="56966205"/>
    <n v="89816009"/>
  </r>
  <r>
    <x v="17"/>
    <x v="5"/>
    <s v="Caixa"/>
    <n v="46516191"/>
    <n v="39917593"/>
    <n v="63012769"/>
  </r>
  <r>
    <x v="17"/>
    <x v="5"/>
    <s v="BNDES"/>
    <n v="38112039"/>
    <n v="60975739"/>
    <n v="193312621"/>
  </r>
  <r>
    <x v="17"/>
    <x v="5"/>
    <s v="Banco do Nordeste"/>
    <n v="1847333"/>
    <n v="1010231"/>
    <n v="3008619"/>
  </r>
  <r>
    <x v="17"/>
    <x v="5"/>
    <s v="Banco da Amazônia"/>
    <n v="595242"/>
    <n v="390243"/>
    <n v="716943"/>
  </r>
  <r>
    <x v="17"/>
    <x v="6"/>
    <s v="Bansicred"/>
    <n v="868789"/>
    <n v="652597"/>
    <n v="329295"/>
  </r>
  <r>
    <x v="17"/>
    <x v="6"/>
    <s v="Bancoob"/>
    <n v="1144010"/>
    <n v="428707"/>
    <n v="273093"/>
  </r>
  <r>
    <x v="17"/>
    <x v="6"/>
    <s v="Cresol"/>
    <n v="2311"/>
    <n v="534"/>
    <n v="85"/>
  </r>
  <r>
    <x v="18"/>
    <x v="0"/>
    <s v="Piauí Fomento"/>
    <n v="1487"/>
    <n v="814"/>
    <n v="124"/>
  </r>
  <r>
    <x v="18"/>
    <x v="0"/>
    <s v="Desenvolve RR"/>
    <n v="473"/>
    <n v="171"/>
    <n v="32"/>
  </r>
  <r>
    <x v="18"/>
    <x v="0"/>
    <s v="Afap "/>
    <n v="2356"/>
    <n v="1175"/>
    <n v="162"/>
  </r>
  <r>
    <x v="18"/>
    <x v="0"/>
    <s v="Ag Ft Tocantins"/>
    <n v="2920"/>
    <n v="1302"/>
    <n v="96"/>
  </r>
  <r>
    <x v="18"/>
    <x v="0"/>
    <s v="Desenvolve MT"/>
    <n v="5636"/>
    <n v="8032"/>
    <n v="6053"/>
  </r>
  <r>
    <x v="18"/>
    <x v="0"/>
    <s v="Desenvolve (Alagoas)"/>
    <n v="4064"/>
    <n v="6204"/>
    <n v="2679"/>
  </r>
  <r>
    <x v="18"/>
    <x v="0"/>
    <s v="Age (Pernambuco)"/>
    <n v="17376"/>
    <n v="16553"/>
    <n v="3648"/>
  </r>
  <r>
    <x v="18"/>
    <x v="0"/>
    <s v="AGN (Rio Grande do Norte)"/>
    <n v="4084"/>
    <n v="1104"/>
    <n v="111"/>
  </r>
  <r>
    <x v="18"/>
    <x v="1"/>
    <s v="Goiás Fomento"/>
    <n v="41498"/>
    <n v="36996"/>
    <n v="11239"/>
  </r>
  <r>
    <x v="18"/>
    <x v="1"/>
    <s v="Afeam"/>
    <n v="9341"/>
    <n v="5565"/>
    <n v="6557"/>
  </r>
  <r>
    <x v="18"/>
    <x v="1"/>
    <s v="AgeRio"/>
    <n v="49178"/>
    <n v="78841"/>
    <n v="48480"/>
  </r>
  <r>
    <x v="18"/>
    <x v="2"/>
    <s v="Desenbahia"/>
    <n v="143629"/>
    <n v="148085"/>
    <n v="242856"/>
  </r>
  <r>
    <x v="18"/>
    <x v="2"/>
    <s v="Desenvolve SP"/>
    <n v="338502"/>
    <n v="472532"/>
    <n v="438907"/>
  </r>
  <r>
    <x v="18"/>
    <x v="2"/>
    <s v="Bandes"/>
    <n v="80916"/>
    <n v="117733"/>
    <n v="56252"/>
  </r>
  <r>
    <x v="18"/>
    <x v="2"/>
    <s v="Fomento Paraná"/>
    <n v="330797"/>
    <n v="469361"/>
    <n v="306483"/>
  </r>
  <r>
    <x v="18"/>
    <x v="2"/>
    <s v="Badesc"/>
    <n v="217791"/>
    <n v="277952"/>
    <n v="192513"/>
  </r>
  <r>
    <x v="18"/>
    <x v="3"/>
    <s v="Badesul"/>
    <n v="303879"/>
    <n v="425280"/>
    <n v="487098"/>
  </r>
  <r>
    <x v="18"/>
    <x v="3"/>
    <s v="BDMG"/>
    <n v="1363352"/>
    <n v="1477393"/>
    <n v="1666964"/>
  </r>
  <r>
    <x v="18"/>
    <x v="3"/>
    <s v="BRDE"/>
    <n v="2160623"/>
    <n v="3141075"/>
    <n v="4766468"/>
  </r>
  <r>
    <x v="18"/>
    <x v="4"/>
    <s v="Banrisul"/>
    <n v="4682143"/>
    <n v="2584474"/>
    <n v="1673500"/>
  </r>
  <r>
    <x v="18"/>
    <x v="4"/>
    <s v="Banestes"/>
    <n v="795378"/>
    <n v="572796"/>
    <n v="207072"/>
  </r>
  <r>
    <x v="18"/>
    <x v="4"/>
    <s v="BRB"/>
    <n v="343016"/>
    <n v="242563"/>
    <n v="115125"/>
  </r>
  <r>
    <x v="18"/>
    <x v="4"/>
    <s v="Banpará "/>
    <n v="5461"/>
    <n v="553"/>
    <n v="108"/>
  </r>
  <r>
    <x v="18"/>
    <x v="4"/>
    <s v="Banese"/>
    <n v="204765"/>
    <n v="109446"/>
    <n v="92860"/>
  </r>
  <r>
    <x v="18"/>
    <x v="5"/>
    <s v="Banco do Brasil"/>
    <n v="91093417"/>
    <n v="52257301"/>
    <n v="86218073"/>
  </r>
  <r>
    <x v="18"/>
    <x v="5"/>
    <s v="Caixa"/>
    <n v="43907432"/>
    <n v="36302041"/>
    <n v="61834762"/>
  </r>
  <r>
    <x v="18"/>
    <x v="5"/>
    <s v="BNDES"/>
    <n v="35279272"/>
    <n v="55021913"/>
    <n v="186438632"/>
  </r>
  <r>
    <x v="18"/>
    <x v="5"/>
    <s v="Banco do Nordeste"/>
    <n v="1801375"/>
    <n v="1021339"/>
    <n v="3005159"/>
  </r>
  <r>
    <x v="18"/>
    <x v="5"/>
    <s v="Banco da Amazônia"/>
    <n v="598559"/>
    <n v="437935"/>
    <n v="793890"/>
  </r>
  <r>
    <x v="18"/>
    <x v="6"/>
    <s v="Bansicred"/>
    <n v="926006"/>
    <n v="606580"/>
    <n v="327051"/>
  </r>
  <r>
    <x v="18"/>
    <x v="6"/>
    <s v="Bancoob"/>
    <n v="1258629"/>
    <n v="466777"/>
    <n v="320679"/>
  </r>
  <r>
    <x v="18"/>
    <x v="6"/>
    <s v="Cresol"/>
    <n v="7350"/>
    <n v="799"/>
    <n v="162"/>
  </r>
  <r>
    <x v="19"/>
    <x v="0"/>
    <s v="Piauí Fomento"/>
    <n v="1965"/>
    <n v="1078"/>
    <n v="133"/>
  </r>
  <r>
    <x v="19"/>
    <x v="0"/>
    <s v="Desenvolve RR"/>
    <n v="452"/>
    <n v="197"/>
    <n v="23"/>
  </r>
  <r>
    <x v="19"/>
    <x v="0"/>
    <s v="Afap "/>
    <n v="2155"/>
    <n v="1056"/>
    <n v="108"/>
  </r>
  <r>
    <x v="19"/>
    <x v="0"/>
    <s v="Ag Ft Tocantins"/>
    <n v="3004"/>
    <n v="1521"/>
    <n v="127"/>
  </r>
  <r>
    <x v="19"/>
    <x v="0"/>
    <s v="Desenvolve MT"/>
    <n v="5529"/>
    <n v="7790"/>
    <n v="5487"/>
  </r>
  <r>
    <x v="19"/>
    <x v="0"/>
    <s v="Desenvolve (Alagoas)"/>
    <n v="4844"/>
    <n v="6150"/>
    <n v="2151"/>
  </r>
  <r>
    <x v="19"/>
    <x v="0"/>
    <s v="Age (Pernambuco)"/>
    <n v="15726"/>
    <n v="13641"/>
    <n v="3892"/>
  </r>
  <r>
    <x v="19"/>
    <x v="0"/>
    <s v="AGN (Rio Grande do Norte)"/>
    <n v="4098"/>
    <n v="1588"/>
    <n v="89"/>
  </r>
  <r>
    <x v="19"/>
    <x v="1"/>
    <s v="Goiás Fomento"/>
    <n v="40252"/>
    <n v="36137"/>
    <n v="10033"/>
  </r>
  <r>
    <x v="19"/>
    <x v="1"/>
    <s v="Afeam"/>
    <n v="8559"/>
    <n v="5295"/>
    <n v="6551"/>
  </r>
  <r>
    <x v="19"/>
    <x v="1"/>
    <s v="AgeRio"/>
    <n v="53297"/>
    <n v="92639"/>
    <n v="71005"/>
  </r>
  <r>
    <x v="19"/>
    <x v="2"/>
    <s v="Desenbahia"/>
    <n v="152661"/>
    <n v="190598"/>
    <n v="194830"/>
  </r>
  <r>
    <x v="19"/>
    <x v="2"/>
    <s v="Desenvolve SP"/>
    <n v="334553"/>
    <n v="453697"/>
    <n v="401697"/>
  </r>
  <r>
    <x v="19"/>
    <x v="2"/>
    <s v="Bandes"/>
    <n v="78933"/>
    <n v="111209"/>
    <n v="48160"/>
  </r>
  <r>
    <x v="19"/>
    <x v="2"/>
    <s v="Fomento Paraná"/>
    <n v="331549"/>
    <n v="482379"/>
    <n v="314496"/>
  </r>
  <r>
    <x v="19"/>
    <x v="2"/>
    <s v="Badesc"/>
    <n v="218438"/>
    <n v="286303"/>
    <n v="197293"/>
  </r>
  <r>
    <x v="19"/>
    <x v="3"/>
    <s v="Badesul"/>
    <n v="297258"/>
    <n v="417377"/>
    <n v="500372"/>
  </r>
  <r>
    <x v="19"/>
    <x v="3"/>
    <s v="BDMG"/>
    <n v="1226138"/>
    <n v="1447859"/>
    <n v="1603046"/>
  </r>
  <r>
    <x v="19"/>
    <x v="3"/>
    <s v="BRDE"/>
    <n v="2164526"/>
    <n v="3227789"/>
    <n v="4697734"/>
  </r>
  <r>
    <x v="19"/>
    <x v="4"/>
    <s v="Banrisul"/>
    <n v="4563368"/>
    <n v="2463178"/>
    <n v="1676062"/>
  </r>
  <r>
    <x v="19"/>
    <x v="4"/>
    <s v="Banestes"/>
    <n v="771231"/>
    <n v="540690"/>
    <n v="195261"/>
  </r>
  <r>
    <x v="19"/>
    <x v="4"/>
    <s v="BRB"/>
    <n v="401001"/>
    <n v="250859"/>
    <n v="101931"/>
  </r>
  <r>
    <x v="19"/>
    <x v="4"/>
    <s v="Banpará "/>
    <n v="8716"/>
    <n v="677"/>
    <n v="84"/>
  </r>
  <r>
    <x v="19"/>
    <x v="4"/>
    <s v="Banese"/>
    <n v="202944"/>
    <n v="130287"/>
    <n v="88470"/>
  </r>
  <r>
    <x v="19"/>
    <x v="5"/>
    <s v="Banco do Brasil"/>
    <n v="87008554"/>
    <n v="53447889"/>
    <n v="85516637"/>
  </r>
  <r>
    <x v="19"/>
    <x v="5"/>
    <s v="Caixa"/>
    <n v="42093618"/>
    <n v="34962651"/>
    <n v="60585345"/>
  </r>
  <r>
    <x v="19"/>
    <x v="5"/>
    <s v="BNDES"/>
    <n v="34387327"/>
    <n v="53367371"/>
    <n v="186750997"/>
  </r>
  <r>
    <x v="19"/>
    <x v="5"/>
    <s v="Banco do Nordeste"/>
    <n v="1715309"/>
    <n v="1041069"/>
    <n v="3048733"/>
  </r>
  <r>
    <x v="19"/>
    <x v="5"/>
    <s v="Banco da Amazônia"/>
    <n v="599158"/>
    <n v="543615"/>
    <n v="692241"/>
  </r>
  <r>
    <x v="19"/>
    <x v="6"/>
    <s v="Bansicred"/>
    <n v="515840"/>
    <n v="554760"/>
    <n v="329821"/>
  </r>
  <r>
    <x v="19"/>
    <x v="6"/>
    <s v="Bancoob"/>
    <n v="1380120"/>
    <n v="495878"/>
    <n v="335411"/>
  </r>
  <r>
    <x v="19"/>
    <x v="6"/>
    <s v="Cresol"/>
    <n v="5708"/>
    <n v="555"/>
    <n v="141"/>
  </r>
  <r>
    <x v="20"/>
    <x v="0"/>
    <s v="Piauí Fomento"/>
    <n v="2509"/>
    <n v="1328"/>
    <n v="131"/>
  </r>
  <r>
    <x v="20"/>
    <x v="0"/>
    <s v="Desenvolve RR"/>
    <n v="464"/>
    <n v="225"/>
    <n v="15"/>
  </r>
  <r>
    <x v="20"/>
    <x v="0"/>
    <s v="Afap "/>
    <n v="1921"/>
    <n v="903"/>
    <n v="64"/>
  </r>
  <r>
    <x v="20"/>
    <x v="0"/>
    <s v="Ag Ft Tocantins"/>
    <n v="2975"/>
    <n v="1926"/>
    <n v="167"/>
  </r>
  <r>
    <x v="20"/>
    <x v="0"/>
    <s v="Desenvolve MT"/>
    <n v="5564"/>
    <n v="8103"/>
    <n v="5227"/>
  </r>
  <r>
    <x v="20"/>
    <x v="0"/>
    <s v="Desenvolve (Alagoas)"/>
    <n v="4017"/>
    <n v="4992"/>
    <n v="1714"/>
  </r>
  <r>
    <x v="20"/>
    <x v="0"/>
    <s v="Age (Pernambuco)"/>
    <n v="15895"/>
    <n v="10819"/>
    <n v="3548"/>
  </r>
  <r>
    <x v="20"/>
    <x v="0"/>
    <s v="AGN (Rio Grande do Norte)"/>
    <n v="4555"/>
    <n v="2373"/>
    <n v="70"/>
  </r>
  <r>
    <x v="20"/>
    <x v="1"/>
    <s v="Goiás Fomento"/>
    <n v="40150"/>
    <n v="35442"/>
    <n v="9182"/>
  </r>
  <r>
    <x v="20"/>
    <x v="1"/>
    <s v="Afeam"/>
    <n v="6941"/>
    <n v="5110"/>
    <n v="6478"/>
  </r>
  <r>
    <x v="20"/>
    <x v="1"/>
    <s v="AgeRio"/>
    <n v="55732"/>
    <n v="113474"/>
    <n v="83923"/>
  </r>
  <r>
    <x v="20"/>
    <x v="2"/>
    <s v="Desenbahia"/>
    <n v="152985"/>
    <n v="196979"/>
    <n v="194851"/>
  </r>
  <r>
    <x v="20"/>
    <x v="2"/>
    <s v="Desenvolve SP"/>
    <n v="369965"/>
    <n v="495183"/>
    <n v="396310"/>
  </r>
  <r>
    <x v="20"/>
    <x v="2"/>
    <s v="Bandes"/>
    <n v="70730"/>
    <n v="94298"/>
    <n v="43306"/>
  </r>
  <r>
    <x v="20"/>
    <x v="2"/>
    <s v="Fomento Paraná"/>
    <n v="329061"/>
    <n v="491230"/>
    <n v="306463"/>
  </r>
  <r>
    <x v="20"/>
    <x v="2"/>
    <s v="Badesc"/>
    <n v="217109"/>
    <n v="310629"/>
    <n v="190198"/>
  </r>
  <r>
    <x v="20"/>
    <x v="3"/>
    <s v="Badesul"/>
    <n v="272084"/>
    <n v="414288"/>
    <n v="483905"/>
  </r>
  <r>
    <x v="20"/>
    <x v="3"/>
    <s v="BDMG"/>
    <n v="1226964"/>
    <n v="1531620"/>
    <n v="1500764"/>
  </r>
  <r>
    <x v="20"/>
    <x v="3"/>
    <s v="BRDE"/>
    <n v="2174280"/>
    <n v="3310631"/>
    <n v="4804255"/>
  </r>
  <r>
    <x v="20"/>
    <x v="4"/>
    <s v="Banrisul"/>
    <n v="4716410"/>
    <n v="2405342"/>
    <n v="1585437"/>
  </r>
  <r>
    <x v="20"/>
    <x v="4"/>
    <s v="Banestes"/>
    <n v="791206"/>
    <n v="550672"/>
    <n v="205198"/>
  </r>
  <r>
    <x v="20"/>
    <x v="4"/>
    <s v="BRB"/>
    <n v="435795"/>
    <n v="313292"/>
    <n v="119630"/>
  </r>
  <r>
    <x v="20"/>
    <x v="4"/>
    <s v="Banpará "/>
    <n v="9911"/>
    <n v="972"/>
    <n v="50"/>
  </r>
  <r>
    <x v="20"/>
    <x v="4"/>
    <s v="Banese"/>
    <n v="231907"/>
    <n v="149055"/>
    <n v="104875"/>
  </r>
  <r>
    <x v="20"/>
    <x v="5"/>
    <s v="Banco do Brasil"/>
    <n v="81105844"/>
    <n v="51476025"/>
    <n v="83487727"/>
  </r>
  <r>
    <x v="20"/>
    <x v="5"/>
    <s v="Caixa"/>
    <n v="41529451"/>
    <n v="35693945"/>
    <n v="60971922"/>
  </r>
  <r>
    <x v="20"/>
    <x v="5"/>
    <s v="BNDES"/>
    <n v="30685542"/>
    <n v="49323644"/>
    <n v="181068060"/>
  </r>
  <r>
    <x v="20"/>
    <x v="5"/>
    <s v="Banco do Nordeste"/>
    <n v="1698449"/>
    <n v="1262071"/>
    <n v="2602889"/>
  </r>
  <r>
    <x v="20"/>
    <x v="5"/>
    <s v="Banco da Amazônia"/>
    <n v="574573"/>
    <n v="559428"/>
    <n v="892055"/>
  </r>
  <r>
    <x v="20"/>
    <x v="6"/>
    <s v="Bansicred"/>
    <n v="622946"/>
    <n v="691618"/>
    <n v="608917"/>
  </r>
  <r>
    <x v="20"/>
    <x v="6"/>
    <s v="Bancoob"/>
    <n v="1592084"/>
    <n v="561500"/>
    <n v="348872"/>
  </r>
  <r>
    <x v="20"/>
    <x v="6"/>
    <s v="Cresol"/>
    <n v="4570"/>
    <n v="14348"/>
    <n v="8"/>
  </r>
  <r>
    <x v="21"/>
    <x v="0"/>
    <s v="Piauí Fomento"/>
    <n v="3043"/>
    <n v="1932"/>
    <n v="353"/>
  </r>
  <r>
    <x v="21"/>
    <x v="0"/>
    <s v="Desenvolve RR"/>
    <n v="392"/>
    <n v="176"/>
    <n v="6"/>
  </r>
  <r>
    <x v="21"/>
    <x v="0"/>
    <s v="Afap "/>
    <n v="1682"/>
    <n v="739"/>
    <n v="44"/>
  </r>
  <r>
    <x v="21"/>
    <x v="0"/>
    <s v="Ag Ft Tocantins"/>
    <n v="2373"/>
    <n v="1921"/>
    <n v="188"/>
  </r>
  <r>
    <x v="21"/>
    <x v="0"/>
    <s v="Desenvolve MT"/>
    <n v="5314"/>
    <n v="8036"/>
    <n v="4534"/>
  </r>
  <r>
    <x v="21"/>
    <x v="0"/>
    <s v="Desenvolve (Alagoas)"/>
    <n v="3181"/>
    <n v="3935"/>
    <n v="1425"/>
  </r>
  <r>
    <x v="21"/>
    <x v="0"/>
    <s v="Age (Pernambuco)"/>
    <n v="15983"/>
    <n v="11226"/>
    <n v="3366"/>
  </r>
  <r>
    <x v="21"/>
    <x v="0"/>
    <s v="AGN (Rio Grande do Norte)"/>
    <n v="4828"/>
    <n v="2553"/>
    <n v="65"/>
  </r>
  <r>
    <x v="21"/>
    <x v="1"/>
    <s v="Goiás Fomento"/>
    <n v="41284"/>
    <n v="37383"/>
    <n v="8348"/>
  </r>
  <r>
    <x v="21"/>
    <x v="1"/>
    <s v="Afeam"/>
    <n v="6874"/>
    <n v="4804"/>
    <n v="6997"/>
  </r>
  <r>
    <x v="21"/>
    <x v="1"/>
    <s v="AgeRio"/>
    <n v="56645"/>
    <n v="115387"/>
    <n v="81883"/>
  </r>
  <r>
    <x v="21"/>
    <x v="2"/>
    <s v="Desenbahia"/>
    <n v="101429"/>
    <n v="193348"/>
    <n v="191504"/>
  </r>
  <r>
    <x v="21"/>
    <x v="2"/>
    <s v="Desenvolve SP"/>
    <n v="366530"/>
    <n v="510674"/>
    <n v="397677"/>
  </r>
  <r>
    <x v="21"/>
    <x v="2"/>
    <s v="Bandes"/>
    <n v="68830"/>
    <n v="85946"/>
    <n v="42584"/>
  </r>
  <r>
    <x v="21"/>
    <x v="2"/>
    <s v="Fomento Paraná"/>
    <n v="320323"/>
    <n v="483293"/>
    <n v="295615"/>
  </r>
  <r>
    <x v="21"/>
    <x v="2"/>
    <s v="Badesc"/>
    <n v="195334"/>
    <n v="315030"/>
    <n v="200137"/>
  </r>
  <r>
    <x v="21"/>
    <x v="3"/>
    <s v="Badesul"/>
    <n v="269586"/>
    <n v="403423"/>
    <n v="427680"/>
  </r>
  <r>
    <x v="21"/>
    <x v="3"/>
    <s v="BDMG"/>
    <n v="1263472"/>
    <n v="1586030"/>
    <n v="1376294"/>
  </r>
  <r>
    <x v="21"/>
    <x v="3"/>
    <s v="BRDE"/>
    <n v="2133477"/>
    <n v="3282225"/>
    <n v="4843509"/>
  </r>
  <r>
    <x v="21"/>
    <x v="4"/>
    <s v="Banrisul"/>
    <n v="4839239"/>
    <n v="2431064"/>
    <n v="1564460"/>
  </r>
  <r>
    <x v="21"/>
    <x v="4"/>
    <s v="Banestes"/>
    <n v="836601"/>
    <n v="568766"/>
    <n v="220185"/>
  </r>
  <r>
    <x v="21"/>
    <x v="4"/>
    <s v="BRB"/>
    <n v="449523"/>
    <n v="311064"/>
    <n v="109626"/>
  </r>
  <r>
    <x v="21"/>
    <x v="4"/>
    <s v="Banpará "/>
    <n v="17490"/>
    <n v="6972"/>
    <n v="236"/>
  </r>
  <r>
    <x v="21"/>
    <x v="4"/>
    <s v="Banese"/>
    <n v="221264"/>
    <n v="150913"/>
    <n v="125820"/>
  </r>
  <r>
    <x v="21"/>
    <x v="5"/>
    <s v="Banco do Brasil"/>
    <n v="90856291"/>
    <n v="57364852"/>
    <n v="90113221"/>
  </r>
  <r>
    <x v="21"/>
    <x v="5"/>
    <s v="Caixa"/>
    <n v="42259814"/>
    <n v="35618743"/>
    <n v="60916228"/>
  </r>
  <r>
    <x v="21"/>
    <x v="5"/>
    <s v="BNDES"/>
    <n v="30976600"/>
    <n v="49919369"/>
    <n v="182770656"/>
  </r>
  <r>
    <x v="21"/>
    <x v="5"/>
    <s v="Banco do Nordeste"/>
    <n v="1695268"/>
    <n v="1194291"/>
    <n v="2537029"/>
  </r>
  <r>
    <x v="21"/>
    <x v="5"/>
    <s v="Banco da Amazônia"/>
    <n v="565084"/>
    <n v="542133"/>
    <n v="875679"/>
  </r>
  <r>
    <x v="21"/>
    <x v="6"/>
    <s v="Bansicred"/>
    <n v="684035"/>
    <n v="702553"/>
    <n v="626144"/>
  </r>
  <r>
    <x v="21"/>
    <x v="6"/>
    <s v="Bancoob"/>
    <n v="1631407"/>
    <n v="579186"/>
    <n v="341556"/>
  </r>
  <r>
    <x v="21"/>
    <x v="6"/>
    <s v="Cresol"/>
    <n v="8441"/>
    <n v="18647"/>
    <n v="6"/>
  </r>
  <r>
    <x v="22"/>
    <x v="0"/>
    <s v="Piauí Fomento"/>
    <n v="2767"/>
    <n v="2973"/>
    <n v="828"/>
  </r>
  <r>
    <x v="22"/>
    <x v="0"/>
    <s v="Desenvolve RR"/>
    <n v="355"/>
    <n v="121"/>
    <n v="0"/>
  </r>
  <r>
    <x v="22"/>
    <x v="0"/>
    <s v="Afap "/>
    <n v="1476"/>
    <n v="507"/>
    <n v="18"/>
  </r>
  <r>
    <x v="22"/>
    <x v="0"/>
    <s v="Ag Ft Tocantins"/>
    <n v="2819"/>
    <n v="2956"/>
    <n v="530"/>
  </r>
  <r>
    <x v="22"/>
    <x v="0"/>
    <s v="Desenvolve MT"/>
    <n v="5413"/>
    <n v="8968"/>
    <n v="4232"/>
  </r>
  <r>
    <x v="22"/>
    <x v="0"/>
    <s v="Desenvolve (Alagoas)"/>
    <n v="3353"/>
    <n v="3250"/>
    <n v="972"/>
  </r>
  <r>
    <x v="22"/>
    <x v="0"/>
    <s v="Age (Pernambuco)"/>
    <n v="14921"/>
    <n v="12923"/>
    <n v="1448"/>
  </r>
  <r>
    <x v="22"/>
    <x v="0"/>
    <s v="AGN (Rio Grande do Norte)"/>
    <n v="5649"/>
    <n v="3968"/>
    <n v="213"/>
  </r>
  <r>
    <x v="22"/>
    <x v="1"/>
    <s v="Goiás Fomento"/>
    <n v="43796"/>
    <n v="38844"/>
    <n v="8375"/>
  </r>
  <r>
    <x v="22"/>
    <x v="1"/>
    <s v="Afeam"/>
    <n v="7430"/>
    <n v="11429"/>
    <n v="8174"/>
  </r>
  <r>
    <x v="22"/>
    <x v="1"/>
    <s v="AgeRio"/>
    <n v="59538"/>
    <n v="131750"/>
    <n v="90686"/>
  </r>
  <r>
    <x v="22"/>
    <x v="2"/>
    <s v="Desenbahia"/>
    <n v="93674"/>
    <n v="187767"/>
    <n v="189331"/>
  </r>
  <r>
    <x v="22"/>
    <x v="2"/>
    <s v="Desenvolve SP"/>
    <n v="372728"/>
    <n v="600447"/>
    <n v="462013"/>
  </r>
  <r>
    <x v="22"/>
    <x v="2"/>
    <s v="Bandes"/>
    <n v="67623"/>
    <n v="117784"/>
    <n v="44073"/>
  </r>
  <r>
    <x v="22"/>
    <x v="2"/>
    <s v="Fomento Paraná"/>
    <n v="307761"/>
    <n v="542325"/>
    <n v="317085"/>
  </r>
  <r>
    <x v="22"/>
    <x v="2"/>
    <s v="Badesc"/>
    <n v="208390"/>
    <n v="331125"/>
    <n v="205758"/>
  </r>
  <r>
    <x v="22"/>
    <x v="3"/>
    <s v="Badesul"/>
    <n v="256813"/>
    <n v="421709"/>
    <n v="437570"/>
  </r>
  <r>
    <x v="22"/>
    <x v="3"/>
    <s v="BDMG"/>
    <n v="1437125"/>
    <n v="1937169"/>
    <n v="1381986"/>
  </r>
  <r>
    <x v="22"/>
    <x v="3"/>
    <s v="BRDE"/>
    <n v="1922621"/>
    <n v="3376667"/>
    <n v="5135880"/>
  </r>
  <r>
    <x v="22"/>
    <x v="4"/>
    <s v="Banrisul"/>
    <n v="4997374"/>
    <n v="2407387"/>
    <n v="1535842"/>
  </r>
  <r>
    <x v="22"/>
    <x v="4"/>
    <s v="Banestes"/>
    <n v="801429"/>
    <n v="709707"/>
    <n v="285648"/>
  </r>
  <r>
    <x v="22"/>
    <x v="4"/>
    <s v="BRB"/>
    <n v="531411"/>
    <n v="507921"/>
    <n v="132102"/>
  </r>
  <r>
    <x v="22"/>
    <x v="4"/>
    <s v="Banpará "/>
    <n v="20983"/>
    <n v="8914"/>
    <n v="258"/>
  </r>
  <r>
    <x v="22"/>
    <x v="4"/>
    <s v="Banese"/>
    <n v="224120"/>
    <n v="178505"/>
    <n v="140058"/>
  </r>
  <r>
    <x v="22"/>
    <x v="5"/>
    <s v="Banco do Brasil"/>
    <n v="89547327"/>
    <n v="59824125"/>
    <n v="90059003"/>
  </r>
  <r>
    <x v="22"/>
    <x v="5"/>
    <s v="Caixa"/>
    <n v="43824528"/>
    <n v="40538418"/>
    <n v="62677924"/>
  </r>
  <r>
    <x v="22"/>
    <x v="5"/>
    <s v="BNDES"/>
    <n v="29159547"/>
    <n v="51591441"/>
    <n v="191392336"/>
  </r>
  <r>
    <x v="22"/>
    <x v="5"/>
    <s v="Banco do Nordeste"/>
    <n v="1676907"/>
    <n v="1416847"/>
    <n v="2272935"/>
  </r>
  <r>
    <x v="22"/>
    <x v="5"/>
    <s v="Banco da Amazônia"/>
    <n v="588742"/>
    <n v="816689"/>
    <n v="883017"/>
  </r>
  <r>
    <x v="22"/>
    <x v="6"/>
    <s v="Bansicred"/>
    <n v="659555"/>
    <n v="910803"/>
    <n v="859790"/>
  </r>
  <r>
    <x v="22"/>
    <x v="6"/>
    <s v="Bancoob"/>
    <n v="1888773"/>
    <n v="691358"/>
    <n v="396969"/>
  </r>
  <r>
    <x v="22"/>
    <x v="6"/>
    <s v="Cresol"/>
    <n v="11232"/>
    <n v="29081"/>
    <n v="4"/>
  </r>
  <r>
    <x v="23"/>
    <x v="0"/>
    <s v="Piauí Fomento"/>
    <n v="3138"/>
    <n v="5713"/>
    <n v="2833"/>
  </r>
  <r>
    <x v="23"/>
    <x v="0"/>
    <s v="Desenvolve RR"/>
    <n v="279"/>
    <n v="102"/>
    <n v="0"/>
  </r>
  <r>
    <x v="23"/>
    <x v="0"/>
    <s v="Afap "/>
    <n v="1229"/>
    <n v="369"/>
    <n v="13"/>
  </r>
  <r>
    <x v="23"/>
    <x v="0"/>
    <s v="Ag Ft Tocantins"/>
    <n v="3627"/>
    <n v="4821"/>
    <n v="1146"/>
  </r>
  <r>
    <x v="23"/>
    <x v="0"/>
    <s v="Desenvolve MT"/>
    <n v="5168"/>
    <n v="11274"/>
    <n v="5232"/>
  </r>
  <r>
    <x v="23"/>
    <x v="0"/>
    <s v="Desenvolve (Alagoas)"/>
    <n v="3406"/>
    <n v="3156"/>
    <n v="871"/>
  </r>
  <r>
    <x v="23"/>
    <x v="0"/>
    <s v="Age (Pernambuco)"/>
    <n v="12051"/>
    <n v="14385"/>
    <n v="3049"/>
  </r>
  <r>
    <x v="23"/>
    <x v="0"/>
    <s v="AGN (Rio Grande do Norte)"/>
    <n v="8296"/>
    <n v="7186"/>
    <n v="350"/>
  </r>
  <r>
    <x v="23"/>
    <x v="1"/>
    <s v="Goiás Fomento"/>
    <n v="44816"/>
    <n v="52471"/>
    <n v="9399"/>
  </r>
  <r>
    <x v="23"/>
    <x v="1"/>
    <s v="Afeam"/>
    <n v="9351"/>
    <n v="13308"/>
    <n v="7846"/>
  </r>
  <r>
    <x v="23"/>
    <x v="1"/>
    <s v="AgeRio"/>
    <n v="65637"/>
    <n v="141173"/>
    <n v="94132"/>
  </r>
  <r>
    <x v="23"/>
    <x v="2"/>
    <s v="Desenbahia"/>
    <n v="86731"/>
    <n v="193809"/>
    <n v="196522"/>
  </r>
  <r>
    <x v="23"/>
    <x v="2"/>
    <s v="Desenvolve SP"/>
    <n v="414500"/>
    <n v="753468"/>
    <n v="599326"/>
  </r>
  <r>
    <x v="23"/>
    <x v="2"/>
    <s v="Bandes"/>
    <n v="70260"/>
    <n v="140355"/>
    <n v="73335"/>
  </r>
  <r>
    <x v="23"/>
    <x v="2"/>
    <s v="Fomento Paraná"/>
    <n v="402003"/>
    <n v="579444"/>
    <n v="333071"/>
  </r>
  <r>
    <x v="23"/>
    <x v="2"/>
    <s v="Badesc"/>
    <n v="224712"/>
    <n v="350330"/>
    <n v="199487"/>
  </r>
  <r>
    <x v="23"/>
    <x v="3"/>
    <s v="Badesul"/>
    <n v="261585"/>
    <n v="431126"/>
    <n v="471213"/>
  </r>
  <r>
    <x v="23"/>
    <x v="3"/>
    <s v="BDMG"/>
    <n v="1720168"/>
    <n v="2372804"/>
    <n v="1391570"/>
  </r>
  <r>
    <x v="23"/>
    <x v="3"/>
    <s v="BRDE"/>
    <n v="2010395"/>
    <n v="3440567"/>
    <n v="5115280"/>
  </r>
  <r>
    <x v="23"/>
    <x v="4"/>
    <s v="Banrisul"/>
    <n v="4482918"/>
    <n v="2765878"/>
    <n v="1576716"/>
  </r>
  <r>
    <x v="23"/>
    <x v="4"/>
    <s v="Banestes"/>
    <n v="784262"/>
    <n v="824854"/>
    <n v="276722"/>
  </r>
  <r>
    <x v="23"/>
    <x v="4"/>
    <s v="BRB"/>
    <n v="631581"/>
    <n v="589457"/>
    <n v="152020"/>
  </r>
  <r>
    <x v="23"/>
    <x v="4"/>
    <s v="Banpará "/>
    <n v="57940"/>
    <n v="15778"/>
    <n v="4018"/>
  </r>
  <r>
    <x v="23"/>
    <x v="4"/>
    <s v="Banese"/>
    <n v="221899"/>
    <n v="182600"/>
    <n v="126522"/>
  </r>
  <r>
    <x v="23"/>
    <x v="5"/>
    <s v="Banco do Brasil"/>
    <n v="88456005"/>
    <n v="67025602"/>
    <n v="88393695"/>
  </r>
  <r>
    <x v="23"/>
    <x v="5"/>
    <s v="Caixa"/>
    <n v="44155605"/>
    <n v="51313195"/>
    <n v="65803293"/>
  </r>
  <r>
    <x v="23"/>
    <x v="5"/>
    <s v="BNDES"/>
    <n v="29880762"/>
    <n v="52862774"/>
    <n v="194668735"/>
  </r>
  <r>
    <x v="23"/>
    <x v="5"/>
    <s v="Banco do Nordeste"/>
    <n v="1778748"/>
    <n v="1545207"/>
    <n v="2390140"/>
  </r>
  <r>
    <x v="23"/>
    <x v="5"/>
    <s v="Banco da Amazônia"/>
    <n v="729386"/>
    <n v="1192188"/>
    <n v="856040"/>
  </r>
  <r>
    <x v="23"/>
    <x v="6"/>
    <s v="Bansicred"/>
    <n v="758603"/>
    <n v="1061587"/>
    <n v="952596"/>
  </r>
  <r>
    <x v="23"/>
    <x v="6"/>
    <s v="Bancoob"/>
    <n v="2177378"/>
    <n v="753796"/>
    <n v="433632"/>
  </r>
  <r>
    <x v="23"/>
    <x v="6"/>
    <s v="Cresol"/>
    <n v="11143"/>
    <n v="29960"/>
    <n v="2"/>
  </r>
  <r>
    <x v="24"/>
    <x v="0"/>
    <s v="Piauí Fomento"/>
    <n v="4332"/>
    <n v="8566"/>
    <n v="4215"/>
  </r>
  <r>
    <x v="24"/>
    <x v="0"/>
    <s v="Desenvolve RR"/>
    <n v="0"/>
    <n v="0"/>
    <n v="0"/>
  </r>
  <r>
    <x v="24"/>
    <x v="0"/>
    <s v="Afap "/>
    <n v="915"/>
    <n v="310"/>
    <n v="7"/>
  </r>
  <r>
    <x v="24"/>
    <x v="0"/>
    <s v="Ag Ft Tocantins"/>
    <n v="4520"/>
    <n v="5802"/>
    <n v="1129"/>
  </r>
  <r>
    <x v="24"/>
    <x v="0"/>
    <s v="Desenvolve MT"/>
    <n v="6333"/>
    <n v="14112"/>
    <n v="6216"/>
  </r>
  <r>
    <x v="24"/>
    <x v="0"/>
    <s v="Desenvolve (Alagoas)"/>
    <n v="3746"/>
    <n v="3833"/>
    <n v="659"/>
  </r>
  <r>
    <x v="24"/>
    <x v="0"/>
    <s v="Age (Pernambuco)"/>
    <n v="13123"/>
    <n v="14002"/>
    <n v="2619"/>
  </r>
  <r>
    <x v="24"/>
    <x v="0"/>
    <s v="AGN (Rio Grande do Norte)"/>
    <n v="11306"/>
    <n v="8779"/>
    <n v="415"/>
  </r>
  <r>
    <x v="24"/>
    <x v="1"/>
    <s v="Goiás Fomento"/>
    <n v="53250"/>
    <n v="73953"/>
    <n v="9238"/>
  </r>
  <r>
    <x v="24"/>
    <x v="1"/>
    <s v="Afeam"/>
    <n v="10165"/>
    <n v="13198"/>
    <n v="6930"/>
  </r>
  <r>
    <x v="24"/>
    <x v="1"/>
    <s v="AgeRio"/>
    <n v="72731"/>
    <n v="142232"/>
    <n v="88665"/>
  </r>
  <r>
    <x v="24"/>
    <x v="2"/>
    <s v="Desenbahia"/>
    <n v="85360"/>
    <n v="222193"/>
    <n v="223287"/>
  </r>
  <r>
    <x v="24"/>
    <x v="2"/>
    <s v="Desenvolve SP"/>
    <n v="458540"/>
    <n v="850927"/>
    <n v="666388"/>
  </r>
  <r>
    <x v="24"/>
    <x v="2"/>
    <s v="Bandes"/>
    <n v="79319"/>
    <n v="170235"/>
    <n v="94088"/>
  </r>
  <r>
    <x v="24"/>
    <x v="2"/>
    <s v="Fomento Paraná"/>
    <n v="415923"/>
    <n v="593603"/>
    <n v="354902"/>
  </r>
  <r>
    <x v="24"/>
    <x v="2"/>
    <s v="Badesc"/>
    <n v="243052"/>
    <n v="363627"/>
    <n v="205480"/>
  </r>
  <r>
    <x v="24"/>
    <x v="3"/>
    <s v="Badesul"/>
    <n v="254695"/>
    <n v="448242"/>
    <n v="502246"/>
  </r>
  <r>
    <x v="24"/>
    <x v="3"/>
    <s v="BDMG"/>
    <n v="1741367"/>
    <n v="2648650"/>
    <n v="1388906"/>
  </r>
  <r>
    <x v="24"/>
    <x v="3"/>
    <s v="BRDE"/>
    <n v="2044641"/>
    <n v="3519716"/>
    <n v="5146620"/>
  </r>
  <r>
    <x v="24"/>
    <x v="4"/>
    <s v="Banrisul"/>
    <n v="4241074"/>
    <n v="2992354"/>
    <n v="1723757"/>
  </r>
  <r>
    <x v="24"/>
    <x v="4"/>
    <s v="Banestes"/>
    <n v="801438"/>
    <n v="869651"/>
    <n v="261573"/>
  </r>
  <r>
    <x v="24"/>
    <x v="4"/>
    <s v="BRB"/>
    <n v="706418"/>
    <n v="724835"/>
    <n v="328301"/>
  </r>
  <r>
    <x v="24"/>
    <x v="4"/>
    <s v="Banpará "/>
    <n v="57859"/>
    <n v="26325"/>
    <n v="3877"/>
  </r>
  <r>
    <x v="24"/>
    <x v="4"/>
    <s v="Banese"/>
    <n v="247261"/>
    <n v="209465"/>
    <n v="125395"/>
  </r>
  <r>
    <x v="24"/>
    <x v="5"/>
    <s v="Banco do Brasil"/>
    <n v="88598393"/>
    <n v="74795411"/>
    <n v="85563224"/>
  </r>
  <r>
    <x v="24"/>
    <x v="5"/>
    <s v="Caixa"/>
    <n v="48051571"/>
    <n v="57484781"/>
    <n v="68663507"/>
  </r>
  <r>
    <x v="24"/>
    <x v="5"/>
    <s v="BNDES"/>
    <n v="27539015"/>
    <n v="49658326"/>
    <n v="197397517"/>
  </r>
  <r>
    <x v="24"/>
    <x v="5"/>
    <s v="Banco do Nordeste"/>
    <n v="2098506"/>
    <n v="1560695"/>
    <n v="2586697"/>
  </r>
  <r>
    <x v="24"/>
    <x v="5"/>
    <s v="Banco da Amazônia"/>
    <n v="867412"/>
    <n v="1184734"/>
    <n v="822311"/>
  </r>
  <r>
    <x v="24"/>
    <x v="6"/>
    <s v="Bansicred"/>
    <n v="891225"/>
    <n v="1037657"/>
    <n v="895838"/>
  </r>
  <r>
    <x v="24"/>
    <x v="6"/>
    <s v="Bancoob"/>
    <n v="2473207"/>
    <n v="755171"/>
    <n v="415081"/>
  </r>
  <r>
    <x v="24"/>
    <x v="6"/>
    <s v="Cresol"/>
    <n v="37985"/>
    <n v="38554"/>
    <n v="0"/>
  </r>
  <r>
    <x v="25"/>
    <x v="0"/>
    <s v="Piauí Fomento"/>
    <n v="5545"/>
    <n v="10246"/>
    <n v="4989"/>
  </r>
  <r>
    <x v="25"/>
    <x v="0"/>
    <s v="Desenvolve RR"/>
    <n v="0"/>
    <n v="0"/>
    <n v="0"/>
  </r>
  <r>
    <x v="25"/>
    <x v="0"/>
    <s v="Afap "/>
    <n v="693"/>
    <n v="396"/>
    <n v="20"/>
  </r>
  <r>
    <x v="25"/>
    <x v="0"/>
    <s v="Ag Ft Tocantins"/>
    <n v="5300"/>
    <n v="6367"/>
    <n v="1002"/>
  </r>
  <r>
    <x v="25"/>
    <x v="0"/>
    <s v="Desenvolve MT"/>
    <n v="7302"/>
    <n v="16009"/>
    <n v="5879"/>
  </r>
  <r>
    <x v="25"/>
    <x v="0"/>
    <s v="Desenvolve (Alagoas)"/>
    <n v="0"/>
    <n v="0"/>
    <n v="0"/>
  </r>
  <r>
    <x v="25"/>
    <x v="0"/>
    <s v="Age (Pernambuco)"/>
    <n v="0"/>
    <n v="0"/>
    <n v="0"/>
  </r>
  <r>
    <x v="25"/>
    <x v="0"/>
    <s v="AGN (Rio Grande do Norte)"/>
    <n v="12998"/>
    <n v="8880"/>
    <n v="366"/>
  </r>
  <r>
    <x v="25"/>
    <x v="1"/>
    <s v="Goiás Fomento"/>
    <n v="59857"/>
    <n v="74120"/>
    <n v="9910"/>
  </r>
  <r>
    <x v="25"/>
    <x v="1"/>
    <s v="Afeam"/>
    <n v="10171"/>
    <n v="12228"/>
    <n v="6645"/>
  </r>
  <r>
    <x v="25"/>
    <x v="1"/>
    <s v="AgeRio"/>
    <n v="78167"/>
    <n v="139636"/>
    <n v="79046"/>
  </r>
  <r>
    <x v="25"/>
    <x v="2"/>
    <s v="Desenbahia"/>
    <n v="92458"/>
    <n v="224704"/>
    <n v="214279"/>
  </r>
  <r>
    <x v="25"/>
    <x v="2"/>
    <s v="Desenvolve SP"/>
    <n v="476411"/>
    <n v="910120"/>
    <n v="676096"/>
  </r>
  <r>
    <x v="25"/>
    <x v="2"/>
    <s v="Bandes"/>
    <n v="93867"/>
    <n v="158118"/>
    <n v="89253"/>
  </r>
  <r>
    <x v="25"/>
    <x v="2"/>
    <s v="Fomento Paraná"/>
    <n v="417506"/>
    <n v="583304"/>
    <n v="340554"/>
  </r>
  <r>
    <x v="25"/>
    <x v="2"/>
    <s v="Badesc"/>
    <n v="241267"/>
    <n v="373567"/>
    <n v="211376"/>
  </r>
  <r>
    <x v="25"/>
    <x v="3"/>
    <s v="Badesul"/>
    <n v="260193"/>
    <n v="465016"/>
    <n v="483256"/>
  </r>
  <r>
    <x v="25"/>
    <x v="3"/>
    <s v="BDMG"/>
    <n v="1825359"/>
    <n v="2528606"/>
    <n v="1389619"/>
  </r>
  <r>
    <x v="25"/>
    <x v="3"/>
    <s v="BRDE"/>
    <n v="2026774"/>
    <n v="3497897"/>
    <n v="5093710"/>
  </r>
  <r>
    <x v="25"/>
    <x v="4"/>
    <s v="Banrisul"/>
    <n v="4106569"/>
    <n v="2829712"/>
    <n v="1553392"/>
  </r>
  <r>
    <x v="25"/>
    <x v="4"/>
    <s v="Banestes"/>
    <n v="841178"/>
    <n v="917837"/>
    <n v="253526"/>
  </r>
  <r>
    <x v="25"/>
    <x v="4"/>
    <s v="BRB"/>
    <n v="718672"/>
    <n v="811862"/>
    <n v="394353"/>
  </r>
  <r>
    <x v="25"/>
    <x v="4"/>
    <s v="Banpará "/>
    <n v="64113"/>
    <n v="34471"/>
    <n v="3994"/>
  </r>
  <r>
    <x v="25"/>
    <x v="4"/>
    <s v="Banese"/>
    <n v="266269"/>
    <n v="229195"/>
    <n v="118147"/>
  </r>
  <r>
    <x v="25"/>
    <x v="5"/>
    <s v="Banco do Brasil"/>
    <n v="95273157"/>
    <n v="74590748"/>
    <n v="84041277"/>
  </r>
  <r>
    <x v="25"/>
    <x v="5"/>
    <s v="Caixa"/>
    <n v="53262286"/>
    <n v="57140198"/>
    <n v="68648716"/>
  </r>
  <r>
    <x v="25"/>
    <x v="5"/>
    <s v="BNDES"/>
    <n v="27923388"/>
    <n v="48126050"/>
    <n v="198568889"/>
  </r>
  <r>
    <x v="25"/>
    <x v="5"/>
    <s v="Banco do Nordeste"/>
    <n v="2138916"/>
    <n v="1458342"/>
    <n v="2635608"/>
  </r>
  <r>
    <x v="25"/>
    <x v="5"/>
    <s v="Banco da Amazônia"/>
    <n v="981810"/>
    <n v="1195057"/>
    <n v="932355"/>
  </r>
  <r>
    <x v="25"/>
    <x v="6"/>
    <s v="Bansicred"/>
    <n v="921061"/>
    <n v="988446"/>
    <n v="828909"/>
  </r>
  <r>
    <x v="25"/>
    <x v="6"/>
    <s v="Bancoob"/>
    <n v="2704548"/>
    <n v="729662"/>
    <n v="381842"/>
  </r>
  <r>
    <x v="25"/>
    <x v="6"/>
    <s v="Cresol"/>
    <n v="85268"/>
    <n v="38207"/>
    <n v="0"/>
  </r>
  <r>
    <x v="26"/>
    <x v="0"/>
    <s v="Piauí Fomento"/>
    <n v="7319"/>
    <n v="13167"/>
    <n v="5867"/>
  </r>
  <r>
    <x v="26"/>
    <x v="0"/>
    <s v="Desenvolve RR"/>
    <n v="178"/>
    <n v="116"/>
    <n v="7"/>
  </r>
  <r>
    <x v="26"/>
    <x v="0"/>
    <s v="Afap "/>
    <n v="770"/>
    <n v="476"/>
    <n v="48"/>
  </r>
  <r>
    <x v="26"/>
    <x v="0"/>
    <s v="Ag Ft Tocantins"/>
    <n v="6086"/>
    <n v="6927"/>
    <n v="1238"/>
  </r>
  <r>
    <x v="26"/>
    <x v="0"/>
    <s v="Desenvolve MT"/>
    <n v="9777"/>
    <n v="20388"/>
    <n v="5223"/>
  </r>
  <r>
    <x v="26"/>
    <x v="0"/>
    <s v="Desenvolve (Alagoas)"/>
    <n v="0"/>
    <n v="0"/>
    <n v="0"/>
  </r>
  <r>
    <x v="26"/>
    <x v="0"/>
    <s v="Age (Pernambuco)"/>
    <n v="12896"/>
    <n v="12125"/>
    <n v="1217"/>
  </r>
  <r>
    <x v="26"/>
    <x v="0"/>
    <s v="AGN (Rio Grande do Norte)"/>
    <n v="14614"/>
    <n v="10044"/>
    <n v="886"/>
  </r>
  <r>
    <x v="26"/>
    <x v="1"/>
    <s v="Goiás Fomento"/>
    <n v="65226"/>
    <n v="74113"/>
    <n v="9094"/>
  </r>
  <r>
    <x v="26"/>
    <x v="1"/>
    <s v="Afeam"/>
    <n v="12270"/>
    <n v="15354"/>
    <n v="6432"/>
  </r>
  <r>
    <x v="26"/>
    <x v="1"/>
    <s v="AgeRio"/>
    <n v="81217"/>
    <n v="144904"/>
    <n v="90619"/>
  </r>
  <r>
    <x v="26"/>
    <x v="2"/>
    <s v="Desenbahia"/>
    <n v="99548"/>
    <n v="227309"/>
    <n v="205496"/>
  </r>
  <r>
    <x v="26"/>
    <x v="2"/>
    <s v="Desenvolve SP"/>
    <n v="497701"/>
    <n v="869122"/>
    <n v="656243"/>
  </r>
  <r>
    <x v="26"/>
    <x v="2"/>
    <s v="Bandes"/>
    <n v="95372"/>
    <n v="170445"/>
    <n v="81961"/>
  </r>
  <r>
    <x v="26"/>
    <x v="2"/>
    <s v="Fomento Paraná"/>
    <n v="416047"/>
    <n v="568523"/>
    <n v="339229"/>
  </r>
  <r>
    <x v="26"/>
    <x v="2"/>
    <s v="Badesc"/>
    <n v="244494"/>
    <n v="366739"/>
    <n v="216478"/>
  </r>
  <r>
    <x v="26"/>
    <x v="3"/>
    <s v="Badesul"/>
    <n v="257204"/>
    <n v="459602"/>
    <n v="527089"/>
  </r>
  <r>
    <x v="26"/>
    <x v="3"/>
    <s v="BDMG"/>
    <n v="1858462"/>
    <n v="2352553"/>
    <n v="1419476"/>
  </r>
  <r>
    <x v="26"/>
    <x v="3"/>
    <s v="BRDE"/>
    <n v="2032068"/>
    <n v="3362647"/>
    <n v="5054849"/>
  </r>
  <r>
    <x v="26"/>
    <x v="4"/>
    <s v="Banrisul"/>
    <n v="3976706"/>
    <n v="2845028"/>
    <n v="1574722"/>
  </r>
  <r>
    <x v="26"/>
    <x v="4"/>
    <s v="Banestes"/>
    <n v="896857"/>
    <n v="958516"/>
    <n v="304285"/>
  </r>
  <r>
    <x v="26"/>
    <x v="4"/>
    <s v="BRB"/>
    <n v="773722"/>
    <n v="805182"/>
    <n v="470517"/>
  </r>
  <r>
    <x v="26"/>
    <x v="4"/>
    <s v="Banpará "/>
    <n v="79011"/>
    <n v="45314"/>
    <n v="4001"/>
  </r>
  <r>
    <x v="26"/>
    <x v="4"/>
    <s v="Banese"/>
    <n v="275898"/>
    <n v="244626"/>
    <n v="126221"/>
  </r>
  <r>
    <x v="26"/>
    <x v="5"/>
    <s v="Banco do Brasil"/>
    <n v="97069415"/>
    <n v="69964953"/>
    <n v="78007990"/>
  </r>
  <r>
    <x v="26"/>
    <x v="5"/>
    <s v="Caixa"/>
    <n v="55612191"/>
    <n v="54077996"/>
    <n v="71435493"/>
  </r>
  <r>
    <x v="26"/>
    <x v="5"/>
    <s v="BNDES"/>
    <n v="27623980"/>
    <n v="43761401"/>
    <n v="195674563"/>
  </r>
  <r>
    <x v="26"/>
    <x v="5"/>
    <s v="Banco do Nordeste"/>
    <n v="1994194"/>
    <n v="1475419"/>
    <n v="2688944"/>
  </r>
  <r>
    <x v="26"/>
    <x v="5"/>
    <s v="Banco da Amazônia"/>
    <n v="1184235"/>
    <n v="1135318"/>
    <n v="1058970"/>
  </r>
  <r>
    <x v="26"/>
    <x v="6"/>
    <s v="Bansicred"/>
    <n v="924151"/>
    <n v="939420"/>
    <n v="780985"/>
  </r>
  <r>
    <x v="26"/>
    <x v="6"/>
    <s v="Bancoob"/>
    <n v="2628988"/>
    <n v="786050"/>
    <n v="401209"/>
  </r>
  <r>
    <x v="26"/>
    <x v="6"/>
    <s v="Cresol"/>
    <n v="123171"/>
    <n v="28508"/>
    <n v="0"/>
  </r>
  <r>
    <x v="27"/>
    <x v="0"/>
    <s v="Piauí Fomento"/>
    <n v="9266"/>
    <n v="14828"/>
    <n v="6321"/>
  </r>
  <r>
    <x v="27"/>
    <x v="0"/>
    <s v="Desenvolve RR"/>
    <n v="0"/>
    <n v="0"/>
    <n v="0"/>
  </r>
  <r>
    <x v="27"/>
    <x v="0"/>
    <s v="Afap "/>
    <n v="1148"/>
    <n v="949"/>
    <n v="400"/>
  </r>
  <r>
    <x v="27"/>
    <x v="0"/>
    <s v="Ag Ft Tocantins"/>
    <n v="6904"/>
    <n v="7624"/>
    <n v="1915"/>
  </r>
  <r>
    <x v="27"/>
    <x v="0"/>
    <s v="Desenvolve MT"/>
    <n v="13361"/>
    <n v="24183"/>
    <n v="4291"/>
  </r>
  <r>
    <x v="27"/>
    <x v="0"/>
    <s v="Desenvolve (Alagoas)"/>
    <n v="0"/>
    <n v="0"/>
    <n v="0"/>
  </r>
  <r>
    <x v="27"/>
    <x v="0"/>
    <s v="Age (Pernambuco)"/>
    <n v="12264"/>
    <n v="11341"/>
    <n v="997"/>
  </r>
  <r>
    <x v="27"/>
    <x v="0"/>
    <s v="AGN (Rio Grande do Norte)"/>
    <n v="16591"/>
    <n v="10451"/>
    <n v="996"/>
  </r>
  <r>
    <x v="27"/>
    <x v="1"/>
    <s v="Goiás Fomento"/>
    <n v="70932"/>
    <n v="74865"/>
    <n v="7605"/>
  </r>
  <r>
    <x v="27"/>
    <x v="1"/>
    <s v="Afeam"/>
    <n v="13386"/>
    <n v="15593"/>
    <n v="6776"/>
  </r>
  <r>
    <x v="27"/>
    <x v="1"/>
    <s v="AgeRio"/>
    <n v="82421"/>
    <n v="144090"/>
    <n v="84780"/>
  </r>
  <r>
    <x v="27"/>
    <x v="2"/>
    <s v="Desenbahia"/>
    <n v="165254"/>
    <n v="163251"/>
    <n v="210738"/>
  </r>
  <r>
    <x v="27"/>
    <x v="2"/>
    <s v="Desenvolve SP"/>
    <n v="474830"/>
    <n v="867482"/>
    <n v="621439"/>
  </r>
  <r>
    <x v="27"/>
    <x v="2"/>
    <s v="Bandes"/>
    <n v="96634"/>
    <n v="157261"/>
    <n v="71267"/>
  </r>
  <r>
    <x v="27"/>
    <x v="2"/>
    <s v="Fomento Paraná"/>
    <n v="414626"/>
    <n v="567973"/>
    <n v="328564"/>
  </r>
  <r>
    <x v="27"/>
    <x v="2"/>
    <s v="Badesc"/>
    <n v="248316"/>
    <n v="366951"/>
    <n v="216367"/>
  </r>
  <r>
    <x v="27"/>
    <x v="3"/>
    <s v="Badesul"/>
    <n v="261182"/>
    <n v="459273"/>
    <n v="545490"/>
  </r>
  <r>
    <x v="27"/>
    <x v="3"/>
    <s v="BDMG"/>
    <n v="1935657"/>
    <n v="2309558"/>
    <n v="1324347"/>
  </r>
  <r>
    <x v="27"/>
    <x v="3"/>
    <s v="BRDE"/>
    <n v="2118662"/>
    <n v="3364714"/>
    <n v="4972653"/>
  </r>
  <r>
    <x v="27"/>
    <x v="4"/>
    <s v="Banrisul"/>
    <n v="4458263"/>
    <n v="3097134"/>
    <n v="1619303"/>
  </r>
  <r>
    <x v="27"/>
    <x v="4"/>
    <s v="Banestes"/>
    <n v="946933"/>
    <n v="1004296"/>
    <n v="323585"/>
  </r>
  <r>
    <x v="27"/>
    <x v="4"/>
    <s v="BRB"/>
    <n v="1306864"/>
    <n v="634998"/>
    <n v="508449"/>
  </r>
  <r>
    <x v="27"/>
    <x v="4"/>
    <s v="Banpará "/>
    <n v="121257"/>
    <n v="48907"/>
    <n v="5578"/>
  </r>
  <r>
    <x v="27"/>
    <x v="4"/>
    <s v="Banese"/>
    <n v="273485"/>
    <n v="272314"/>
    <n v="140195"/>
  </r>
  <r>
    <x v="27"/>
    <x v="5"/>
    <s v="Banco do Brasil"/>
    <n v="101899305"/>
    <n v="74420253"/>
    <n v="79953047"/>
  </r>
  <r>
    <x v="27"/>
    <x v="5"/>
    <s v="Caixa"/>
    <n v="51173938"/>
    <n v="59067087"/>
    <n v="78313372"/>
  </r>
  <r>
    <x v="27"/>
    <x v="5"/>
    <s v="BNDES"/>
    <n v="27748124"/>
    <n v="45406944"/>
    <n v="197893072"/>
  </r>
  <r>
    <x v="27"/>
    <x v="5"/>
    <s v="Banco do Nordeste"/>
    <n v="1827875"/>
    <n v="1538923"/>
    <n v="3043372"/>
  </r>
  <r>
    <x v="27"/>
    <x v="5"/>
    <s v="Banco da Amazônia"/>
    <n v="1254329"/>
    <n v="1362084"/>
    <n v="1655326"/>
  </r>
  <r>
    <x v="27"/>
    <x v="6"/>
    <s v="Bansicred"/>
    <n v="1039630"/>
    <n v="937700"/>
    <n v="773952"/>
  </r>
  <r>
    <x v="27"/>
    <x v="6"/>
    <s v="Bancoob"/>
    <n v="2967347"/>
    <n v="876691"/>
    <n v="369114"/>
  </r>
  <r>
    <x v="27"/>
    <x v="6"/>
    <s v="Cresol"/>
    <n v="82880"/>
    <n v="28993"/>
    <n v="0"/>
  </r>
  <r>
    <x v="28"/>
    <x v="5"/>
    <s v="BNDES"/>
    <n v="26825069"/>
    <n v="44831257"/>
    <n v="197714508"/>
  </r>
  <r>
    <x v="28"/>
    <x v="5"/>
    <s v="Banco do Brasil"/>
    <n v="107381705"/>
    <n v="71921263"/>
    <n v="81763778"/>
  </r>
  <r>
    <x v="28"/>
    <x v="5"/>
    <s v="Caixa"/>
    <n v="55075270"/>
    <n v="62662654"/>
    <n v="73545134"/>
  </r>
  <r>
    <x v="28"/>
    <x v="5"/>
    <s v="Banco do Nordeste"/>
    <n v="2220592"/>
    <n v="1426604"/>
    <n v="3291065"/>
  </r>
  <r>
    <x v="28"/>
    <x v="5"/>
    <s v="Banco da Amazônia"/>
    <n v="1472778"/>
    <n v="1471926"/>
    <n v="1855424"/>
  </r>
  <r>
    <x v="28"/>
    <x v="4"/>
    <s v="Banese"/>
    <n v="290374"/>
    <n v="274306"/>
    <n v="136572"/>
  </r>
  <r>
    <x v="28"/>
    <x v="4"/>
    <s v="Banestes"/>
    <n v="982634"/>
    <n v="1023089"/>
    <n v="346326"/>
  </r>
  <r>
    <x v="28"/>
    <x v="4"/>
    <s v="Banpará "/>
    <n v="152093"/>
    <n v="64613"/>
    <n v="5709"/>
  </r>
  <r>
    <x v="28"/>
    <x v="4"/>
    <s v="Banrisul"/>
    <n v="4886425"/>
    <n v="3246809"/>
    <n v="1598724"/>
  </r>
  <r>
    <x v="28"/>
    <x v="4"/>
    <s v="BRB"/>
    <n v="992949"/>
    <n v="885389"/>
    <n v="695134"/>
  </r>
  <r>
    <x v="28"/>
    <x v="6"/>
    <s v="Bansicred"/>
    <n v="1021508"/>
    <n v="966886"/>
    <n v="698871"/>
  </r>
  <r>
    <x v="28"/>
    <x v="6"/>
    <s v="Bancoob"/>
    <n v="3505699"/>
    <n v="919042"/>
    <n v="389061"/>
  </r>
  <r>
    <x v="28"/>
    <x v="6"/>
    <s v="Cresol"/>
    <n v="127791"/>
    <n v="24448"/>
    <n v="0"/>
  </r>
  <r>
    <x v="28"/>
    <x v="2"/>
    <s v="Bandes"/>
    <n v="87997"/>
    <n v="129759"/>
    <n v="61417"/>
  </r>
  <r>
    <x v="28"/>
    <x v="3"/>
    <s v="BDMG"/>
    <n v="1990833"/>
    <n v="2203244"/>
    <n v="1328485"/>
  </r>
  <r>
    <x v="28"/>
    <x v="3"/>
    <s v="BRDE"/>
    <n v="2224735"/>
    <n v="3681608"/>
    <n v="5232796"/>
  </r>
  <r>
    <x v="28"/>
    <x v="3"/>
    <s v="Badesul"/>
    <n v="268603"/>
    <n v="457676"/>
    <n v="557223"/>
  </r>
  <r>
    <x v="28"/>
    <x v="0"/>
    <s v="Afap "/>
    <n v="1559"/>
    <n v="1321"/>
    <n v="491"/>
  </r>
  <r>
    <x v="28"/>
    <x v="0"/>
    <s v="Desenvolve RR"/>
    <n v="292"/>
    <n v="715"/>
    <n v="4"/>
  </r>
  <r>
    <x v="28"/>
    <x v="1"/>
    <s v="Afeam"/>
    <n v="14230"/>
    <n v="13806"/>
    <n v="6199"/>
  </r>
  <r>
    <x v="28"/>
    <x v="2"/>
    <s v="Fomento Paraná"/>
    <n v="411227"/>
    <n v="564424"/>
    <n v="312642"/>
  </r>
  <r>
    <x v="28"/>
    <x v="0"/>
    <s v="AGN (Rio Grande do Norte)"/>
    <n v="18184"/>
    <n v="9514"/>
    <n v="790"/>
  </r>
  <r>
    <x v="28"/>
    <x v="1"/>
    <s v="Goiás Fomento"/>
    <n v="77547"/>
    <n v="68907"/>
    <n v="7249"/>
  </r>
  <r>
    <x v="28"/>
    <x v="0"/>
    <s v="Ag Ft Tocantins"/>
    <n v="7906"/>
    <n v="8320"/>
    <n v="1930"/>
  </r>
  <r>
    <x v="28"/>
    <x v="1"/>
    <s v="Agerio"/>
    <n v="85128"/>
    <n v="146739"/>
    <n v="82400"/>
  </r>
  <r>
    <x v="28"/>
    <x v="0"/>
    <s v="Desenvolve MT"/>
    <n v="16097"/>
    <n v="23418"/>
    <n v="3207"/>
  </r>
  <r>
    <x v="28"/>
    <x v="2"/>
    <s v="Desenvolve SP"/>
    <n v="506100"/>
    <n v="958544"/>
    <n v="598821"/>
  </r>
  <r>
    <x v="28"/>
    <x v="0"/>
    <s v="Desenvolve (Alagoas)"/>
    <n v="6197"/>
    <n v="9045"/>
    <n v="3215"/>
  </r>
  <r>
    <x v="28"/>
    <x v="0"/>
    <s v="Piauí Fomento"/>
    <n v="10688"/>
    <n v="15164"/>
    <n v="5886"/>
  </r>
  <r>
    <x v="28"/>
    <x v="0"/>
    <s v="Age (Pernambuco)"/>
    <n v="12340"/>
    <n v="10970"/>
    <n v="860"/>
  </r>
  <r>
    <x v="28"/>
    <x v="2"/>
    <s v="Desenbahia"/>
    <n v="170197"/>
    <n v="164379"/>
    <n v="203230"/>
  </r>
  <r>
    <x v="28"/>
    <x v="2"/>
    <s v="Badesc"/>
    <n v="265551"/>
    <n v="382219"/>
    <n v="238709"/>
  </r>
  <r>
    <x v="29"/>
    <x v="5"/>
    <s v="BNDES"/>
    <n v="25767749"/>
    <n v="44368507"/>
    <n v="197301513"/>
  </r>
  <r>
    <x v="29"/>
    <x v="5"/>
    <s v="Banco do Brasil"/>
    <n v="112839086"/>
    <n v="68984136"/>
    <n v="75700669"/>
  </r>
  <r>
    <x v="29"/>
    <x v="5"/>
    <s v="Caixa"/>
    <n v="58452531"/>
    <n v="62612839"/>
    <n v="72736087"/>
  </r>
  <r>
    <x v="29"/>
    <x v="5"/>
    <s v="Banco do Nordeste"/>
    <n v="2102866"/>
    <n v="1320993"/>
    <n v="3547638"/>
  </r>
  <r>
    <x v="29"/>
    <x v="5"/>
    <s v="Banco da Amazônia"/>
    <n v="1664153"/>
    <n v="1563724"/>
    <n v="2022486"/>
  </r>
  <r>
    <x v="29"/>
    <x v="4"/>
    <s v="Banese"/>
    <n v="314696"/>
    <n v="265798"/>
    <n v="133208"/>
  </r>
  <r>
    <x v="29"/>
    <x v="4"/>
    <s v="Banestes"/>
    <n v="1001089"/>
    <n v="1061053"/>
    <n v="328224"/>
  </r>
  <r>
    <x v="29"/>
    <x v="4"/>
    <s v="Banpará "/>
    <n v="158508"/>
    <n v="54891"/>
    <n v="5603"/>
  </r>
  <r>
    <x v="29"/>
    <x v="4"/>
    <s v="Banrisul"/>
    <n v="5122092"/>
    <n v="3373782"/>
    <n v="1567692"/>
  </r>
  <r>
    <x v="29"/>
    <x v="4"/>
    <s v="BRB"/>
    <n v="1483028"/>
    <n v="685999"/>
    <n v="570962"/>
  </r>
  <r>
    <x v="29"/>
    <x v="6"/>
    <s v="Bansicred"/>
    <n v="1045787"/>
    <n v="972383"/>
    <n v="700756"/>
  </r>
  <r>
    <x v="29"/>
    <x v="6"/>
    <s v="Bancoob"/>
    <n v="3786700"/>
    <n v="999035"/>
    <n v="390169"/>
  </r>
  <r>
    <x v="29"/>
    <x v="6"/>
    <s v="Cresol"/>
    <n v="157241"/>
    <n v="9760"/>
    <n v="0"/>
  </r>
  <r>
    <x v="29"/>
    <x v="2"/>
    <s v="Bandes"/>
    <n v="82229"/>
    <n v="130465"/>
    <n v="58155"/>
  </r>
  <r>
    <x v="29"/>
    <x v="3"/>
    <s v="BDMG"/>
    <n v="2211127"/>
    <n v="1887388"/>
    <n v="1296704"/>
  </r>
  <r>
    <x v="29"/>
    <x v="3"/>
    <s v="BRDE"/>
    <n v="2297528"/>
    <n v="3753746"/>
    <n v="5399521"/>
  </r>
  <r>
    <x v="29"/>
    <x v="3"/>
    <s v="Badesul"/>
    <n v="276015"/>
    <n v="465921"/>
    <n v="563862"/>
  </r>
  <r>
    <x v="29"/>
    <x v="0"/>
    <s v="Afap "/>
    <n v="1860"/>
    <n v="1608"/>
    <n v="629"/>
  </r>
  <r>
    <x v="29"/>
    <x v="0"/>
    <s v="Desenvolve RR"/>
    <n v="410"/>
    <n v="865"/>
    <n v="1"/>
  </r>
  <r>
    <x v="29"/>
    <x v="1"/>
    <s v="Afeam"/>
    <n v="15462"/>
    <n v="15128"/>
    <n v="7407"/>
  </r>
  <r>
    <x v="29"/>
    <x v="2"/>
    <s v="Fomento Paraná"/>
    <n v="407120"/>
    <n v="560914"/>
    <n v="293856"/>
  </r>
  <r>
    <x v="29"/>
    <x v="0"/>
    <s v="AGN (Rio Grande do Norte)"/>
    <n v="18580"/>
    <n v="8707"/>
    <n v="597"/>
  </r>
  <r>
    <x v="29"/>
    <x v="1"/>
    <s v="Goiás Fomento"/>
    <n v="80121"/>
    <n v="60792"/>
    <n v="7283"/>
  </r>
  <r>
    <x v="29"/>
    <x v="0"/>
    <s v="Ag Ft Tocantins"/>
    <n v="8287"/>
    <n v="7843"/>
    <n v="1748"/>
  </r>
  <r>
    <x v="29"/>
    <x v="1"/>
    <s v="Agerio"/>
    <n v="87667"/>
    <n v="150967"/>
    <n v="81088"/>
  </r>
  <r>
    <x v="29"/>
    <x v="0"/>
    <s v="Desenvolve MT"/>
    <n v="17034"/>
    <n v="21510"/>
    <n v="2675"/>
  </r>
  <r>
    <x v="29"/>
    <x v="2"/>
    <s v="Desenvolve SP"/>
    <n v="559393"/>
    <n v="991669"/>
    <n v="584542"/>
  </r>
  <r>
    <x v="29"/>
    <x v="0"/>
    <s v="Desenvolve (Alagoas)"/>
    <n v="6230"/>
    <n v="9141"/>
    <n v="2815"/>
  </r>
  <r>
    <x v="29"/>
    <x v="0"/>
    <s v="Piauí Fomento"/>
    <n v="11538"/>
    <n v="14571"/>
    <n v="5204"/>
  </r>
  <r>
    <x v="29"/>
    <x v="0"/>
    <s v="Age (Pernambuco)"/>
    <n v="11781"/>
    <n v="8952"/>
    <n v="732"/>
  </r>
  <r>
    <x v="29"/>
    <x v="2"/>
    <s v="Desenbahia"/>
    <n v="174552"/>
    <n v="165363"/>
    <n v="194148"/>
  </r>
  <r>
    <x v="29"/>
    <x v="2"/>
    <s v="Badesc"/>
    <n v="266826"/>
    <n v="387287"/>
    <n v="255666"/>
  </r>
  <r>
    <x v="30"/>
    <x v="5"/>
    <s v="BNDES"/>
    <n v="27265062"/>
    <n v="45960956"/>
    <n v="200708964"/>
  </r>
  <r>
    <x v="30"/>
    <x v="5"/>
    <s v="Banco do Brasil"/>
    <n v="113075945"/>
    <n v="69408097"/>
    <n v="84327730"/>
  </r>
  <r>
    <x v="30"/>
    <x v="5"/>
    <s v="Caixa"/>
    <n v="68691425"/>
    <n v="60907689"/>
    <n v="68692591"/>
  </r>
  <r>
    <x v="30"/>
    <x v="5"/>
    <s v="Banco do Nordeste"/>
    <n v="1895106"/>
    <n v="1429930"/>
    <n v="3666295"/>
  </r>
  <r>
    <x v="30"/>
    <x v="5"/>
    <s v="Banco da Amazônia"/>
    <n v="1813409"/>
    <n v="1675756"/>
    <n v="2521699"/>
  </r>
  <r>
    <x v="30"/>
    <x v="4"/>
    <s v="Banese"/>
    <n v="297365"/>
    <n v="245428"/>
    <n v="131207"/>
  </r>
  <r>
    <x v="30"/>
    <x v="4"/>
    <s v="Banestes"/>
    <n v="1097147"/>
    <n v="1118086"/>
    <n v="333224"/>
  </r>
  <r>
    <x v="30"/>
    <x v="4"/>
    <s v="Banpará "/>
    <n v="160592"/>
    <n v="51021"/>
    <n v="9419"/>
  </r>
  <r>
    <x v="30"/>
    <x v="4"/>
    <s v="Banrisul"/>
    <n v="5504939"/>
    <n v="3484755"/>
    <n v="1584451"/>
  </r>
  <r>
    <x v="30"/>
    <x v="4"/>
    <s v="BRB"/>
    <n v="1767263"/>
    <n v="864838"/>
    <n v="733413"/>
  </r>
  <r>
    <x v="30"/>
    <x v="6"/>
    <s v="Bansicred"/>
    <n v="1233440"/>
    <n v="989825"/>
    <n v="709064"/>
  </r>
  <r>
    <x v="30"/>
    <x v="6"/>
    <s v="Bancoob"/>
    <n v="4039780"/>
    <n v="1019429"/>
    <n v="362323"/>
  </r>
  <r>
    <x v="30"/>
    <x v="6"/>
    <s v="Cresol"/>
    <n v="90978"/>
    <n v="6936"/>
    <n v="0"/>
  </r>
  <r>
    <x v="30"/>
    <x v="2"/>
    <s v="Bandes"/>
    <n v="84744"/>
    <n v="123033"/>
    <n v="51270"/>
  </r>
  <r>
    <x v="30"/>
    <x v="3"/>
    <s v="BDMG"/>
    <n v="2264956"/>
    <n v="1714353"/>
    <n v="1251316"/>
  </r>
  <r>
    <x v="30"/>
    <x v="3"/>
    <s v="BRDE"/>
    <n v="2395016"/>
    <n v="3784261"/>
    <n v="5690717"/>
  </r>
  <r>
    <x v="30"/>
    <x v="3"/>
    <s v="Badesul"/>
    <n v="310411"/>
    <n v="480765"/>
    <n v="531804"/>
  </r>
  <r>
    <x v="30"/>
    <x v="0"/>
    <s v="Afap "/>
    <n v="2656"/>
    <n v="4172"/>
    <n v="2045"/>
  </r>
  <r>
    <x v="30"/>
    <x v="0"/>
    <s v="Desenvolve RR"/>
    <n v="0"/>
    <n v="0"/>
    <n v="0"/>
  </r>
  <r>
    <x v="30"/>
    <x v="1"/>
    <s v="Afeam"/>
    <n v="14977"/>
    <n v="14934"/>
    <n v="6980"/>
  </r>
  <r>
    <x v="30"/>
    <x v="2"/>
    <s v="Fomento Paraná"/>
    <n v="404220"/>
    <n v="567859"/>
    <n v="279686"/>
  </r>
  <r>
    <x v="30"/>
    <x v="0"/>
    <s v="AGN (Rio Grande do Norte)"/>
    <n v="18294"/>
    <n v="8325"/>
    <n v="353"/>
  </r>
  <r>
    <x v="30"/>
    <x v="1"/>
    <s v="Goiás Fomento"/>
    <n v="82005"/>
    <n v="53310"/>
    <n v="8356"/>
  </r>
  <r>
    <x v="30"/>
    <x v="0"/>
    <s v="Ag Ft Tocantins"/>
    <n v="8412"/>
    <n v="7408"/>
    <n v="1615"/>
  </r>
  <r>
    <x v="30"/>
    <x v="1"/>
    <s v="Agerio"/>
    <n v="91390"/>
    <n v="152897"/>
    <n v="81299"/>
  </r>
  <r>
    <x v="30"/>
    <x v="0"/>
    <s v="Desenvolve MT"/>
    <n v="18248"/>
    <n v="20008"/>
    <n v="2823"/>
  </r>
  <r>
    <x v="30"/>
    <x v="2"/>
    <s v="Desenvolve SP"/>
    <n v="573444"/>
    <n v="997779"/>
    <n v="549313"/>
  </r>
  <r>
    <x v="30"/>
    <x v="0"/>
    <s v="Desenvolve (Alagoas)"/>
    <n v="6759"/>
    <n v="9980"/>
    <n v="2781"/>
  </r>
  <r>
    <x v="30"/>
    <x v="0"/>
    <s v="Piauí Fomento"/>
    <n v="11651"/>
    <n v="13619"/>
    <n v="4293"/>
  </r>
  <r>
    <x v="30"/>
    <x v="0"/>
    <s v="Age (Pernambuco)"/>
    <n v="11475"/>
    <n v="7226"/>
    <n v="632"/>
  </r>
  <r>
    <x v="30"/>
    <x v="2"/>
    <s v="Desenbahia"/>
    <n v="138779"/>
    <n v="161667"/>
    <n v="189001"/>
  </r>
  <r>
    <x v="30"/>
    <x v="2"/>
    <s v="Badesc"/>
    <n v="270836"/>
    <n v="365444"/>
    <n v="254147"/>
  </r>
  <r>
    <x v="31"/>
    <x v="5"/>
    <s v="BNDES"/>
    <n v="25484232"/>
    <n v="45923555"/>
    <n v="203201635"/>
  </r>
  <r>
    <x v="31"/>
    <x v="5"/>
    <s v="Banco do Brasil"/>
    <n v="117137477"/>
    <n v="77095831"/>
    <n v="86107087"/>
  </r>
  <r>
    <x v="31"/>
    <x v="5"/>
    <s v="Caixa"/>
    <n v="67375419"/>
    <n v="67787476"/>
    <n v="74141752"/>
  </r>
  <r>
    <x v="31"/>
    <x v="5"/>
    <s v="Banco do Nordeste"/>
    <n v="2212064"/>
    <n v="1460460"/>
    <n v="3749078"/>
  </r>
  <r>
    <x v="31"/>
    <x v="5"/>
    <s v="Banco da Amazônia"/>
    <n v="2022415"/>
    <n v="2142798"/>
    <n v="2846087"/>
  </r>
  <r>
    <x v="31"/>
    <x v="4"/>
    <s v="Banese"/>
    <n v="264872"/>
    <n v="226584"/>
    <n v="123617"/>
  </r>
  <r>
    <x v="31"/>
    <x v="4"/>
    <s v="Banestes"/>
    <n v="1239085"/>
    <n v="1124134"/>
    <n v="337233"/>
  </r>
  <r>
    <x v="31"/>
    <x v="4"/>
    <s v="Banpará "/>
    <n v="226670"/>
    <n v="51703"/>
    <n v="10483"/>
  </r>
  <r>
    <x v="31"/>
    <x v="4"/>
    <s v="Banrisul"/>
    <n v="5384852"/>
    <n v="3834469"/>
    <n v="1702163"/>
  </r>
  <r>
    <x v="31"/>
    <x v="4"/>
    <s v="BRB"/>
    <n v="2012683"/>
    <n v="957375"/>
    <n v="1368795"/>
  </r>
  <r>
    <x v="31"/>
    <x v="6"/>
    <s v="Bansicred"/>
    <n v="1448600"/>
    <n v="1088178"/>
    <n v="793552"/>
  </r>
  <r>
    <x v="31"/>
    <x v="6"/>
    <s v="Bancoob"/>
    <n v="4173412"/>
    <n v="964629"/>
    <n v="383423"/>
  </r>
  <r>
    <x v="31"/>
    <x v="6"/>
    <s v="Cresol"/>
    <n v="53676"/>
    <n v="2044"/>
    <n v="0"/>
  </r>
  <r>
    <x v="31"/>
    <x v="2"/>
    <s v="Bandes"/>
    <n v="0"/>
    <n v="0"/>
    <n v="0"/>
  </r>
  <r>
    <x v="31"/>
    <x v="3"/>
    <s v="BDMG"/>
    <n v="2154342"/>
    <n v="1910519"/>
    <n v="1297408"/>
  </r>
  <r>
    <x v="31"/>
    <x v="3"/>
    <s v="BRDE"/>
    <n v="2410576"/>
    <n v="3856987"/>
    <n v="5747336"/>
  </r>
  <r>
    <x v="31"/>
    <x v="3"/>
    <s v="Badesul"/>
    <n v="306894"/>
    <n v="488118"/>
    <n v="657606"/>
  </r>
  <r>
    <x v="31"/>
    <x v="0"/>
    <s v="Afap "/>
    <n v="2948"/>
    <n v="4603"/>
    <n v="2012"/>
  </r>
  <r>
    <x v="31"/>
    <x v="0"/>
    <s v="Desenvolve RR"/>
    <n v="0"/>
    <n v="0"/>
    <n v="0"/>
  </r>
  <r>
    <x v="31"/>
    <x v="1"/>
    <s v="Afeam"/>
    <n v="17470"/>
    <n v="16561"/>
    <n v="6562"/>
  </r>
  <r>
    <x v="31"/>
    <x v="2"/>
    <s v="Fomento Paraná"/>
    <n v="408960"/>
    <n v="581358"/>
    <n v="276479"/>
  </r>
  <r>
    <x v="31"/>
    <x v="0"/>
    <s v="AGN (Rio Grande do Norte)"/>
    <n v="17561"/>
    <n v="7972"/>
    <n v="251"/>
  </r>
  <r>
    <x v="31"/>
    <x v="1"/>
    <s v="Goiás Fomento"/>
    <n v="80772"/>
    <n v="43027"/>
    <n v="8086"/>
  </r>
  <r>
    <x v="31"/>
    <x v="0"/>
    <s v="Ag Ft Tocantins"/>
    <n v="8914"/>
    <n v="7301"/>
    <n v="1521"/>
  </r>
  <r>
    <x v="31"/>
    <x v="1"/>
    <s v="Agerio"/>
    <n v="93661"/>
    <n v="160315"/>
    <n v="90809"/>
  </r>
  <r>
    <x v="31"/>
    <x v="0"/>
    <s v="Desenvolve MT"/>
    <n v="20482"/>
    <n v="21304"/>
    <n v="3584"/>
  </r>
  <r>
    <x v="31"/>
    <x v="2"/>
    <s v="Desenvolve SP"/>
    <n v="633371"/>
    <n v="1000398"/>
    <n v="550424"/>
  </r>
  <r>
    <x v="31"/>
    <x v="0"/>
    <s v="Desenvolve (Alagoas)"/>
    <n v="7249"/>
    <n v="9894"/>
    <n v="2151"/>
  </r>
  <r>
    <x v="31"/>
    <x v="0"/>
    <s v="Piauí Fomento"/>
    <n v="12036"/>
    <n v="12962"/>
    <n v="3479"/>
  </r>
  <r>
    <x v="31"/>
    <x v="0"/>
    <s v="Age (Pernambuco)"/>
    <n v="0"/>
    <n v="0"/>
    <n v="0"/>
  </r>
  <r>
    <x v="31"/>
    <x v="2"/>
    <s v="Desenbahia"/>
    <n v="105434"/>
    <n v="172800"/>
    <n v="193086"/>
  </r>
  <r>
    <x v="31"/>
    <x v="2"/>
    <s v="Badesc"/>
    <n v="270375"/>
    <n v="344586"/>
    <n v="236346"/>
  </r>
  <r>
    <x v="32"/>
    <x v="7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51F7AE-1CCB-4D06-8B0B-13EA3F3223B5}" name="Tabela dinâmica1" cacheId="0" dataPosition="0" applyNumberFormats="0" applyBorderFormats="0" applyFontFormats="0" applyPatternFormats="0" applyAlignmentFormats="0" applyWidthHeightFormats="1" dataCaption="Valores" updatedVersion="8" minRefreshableVersion="3" rowGrandTotals="0" itemPrintTitles="1" createdVersion="7" indent="0" outline="1" outlineData="1" multipleFieldFilters="0" rowHeaderCaption="Data" colHeaderCaption="Classificação">
  <location ref="A7:Y41" firstHeaderRow="1" firstDataRow="3" firstDataCol="1"/>
  <pivotFields count="6"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x="32"/>
        <item x="27"/>
        <item x="28"/>
        <item x="29"/>
        <item x="30"/>
        <item x="31"/>
        <item t="default"/>
      </items>
    </pivotField>
    <pivotField axis="axisCol" showAll="0">
      <items count="9">
        <item x="4"/>
        <item x="6"/>
        <item x="5"/>
        <item x="0"/>
        <item x="1"/>
        <item x="2"/>
        <item x="3"/>
        <item x="7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8"/>
    </i>
    <i>
      <x v="29"/>
    </i>
    <i>
      <x v="30"/>
    </i>
    <i>
      <x v="31"/>
    </i>
    <i>
      <x v="32"/>
    </i>
  </rowItems>
  <colFields count="2">
    <field x="-2"/>
    <field x="1"/>
  </colFields>
  <colItems count="2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t="grand">
      <x/>
    </i>
    <i t="grand" i="1">
      <x/>
    </i>
    <i t="grand" i="2">
      <x/>
    </i>
  </colItems>
  <dataFields count="3">
    <dataField name="Até 1 ano " fld="3" baseField="0" baseItem="0"/>
    <dataField name="Entre 1 e 3 anos " fld="4" baseField="0" baseItem="0"/>
    <dataField name="Superior a 3 anos " fld="5" baseField="0" baseItem="0"/>
  </dataFields>
  <formats count="25">
    <format dxfId="24">
      <pivotArea field="-2" type="button" dataOnly="0" labelOnly="1" outline="0" axis="axisCol" fieldPosition="0"/>
    </format>
    <format dxfId="23">
      <pivotArea type="origin" dataOnly="0" labelOnly="1" outline="0" fieldPosition="0"/>
    </format>
    <format dxfId="22">
      <pivotArea field="-2" type="button" dataOnly="0" labelOnly="1" outline="0" axis="axisCol" fieldPosition="0"/>
    </format>
    <format dxfId="21">
      <pivotArea field="1" type="button" dataOnly="0" labelOnly="1" outline="0" axis="axisCol" fieldPosition="1"/>
    </format>
    <format dxfId="20">
      <pivotArea type="topRight" dataOnly="0" labelOnly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0" type="button" dataOnly="0" labelOnly="1" outline="0" axis="axisRow" fieldPosition="0"/>
    </format>
    <format dxfId="1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field="0" type="button" dataOnly="0" labelOnly="1" outline="0" axis="axisRow" fieldPosition="0"/>
    </format>
    <format dxfId="11">
      <pivotArea field="-2" type="button" dataOnly="0" labelOnly="1" outline="0" axis="axisCol" fieldPosition="0"/>
    </format>
    <format dxfId="1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8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7">
      <pivotArea field="1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6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3">
      <pivotArea outline="0" collapsedLevelsAreSubtotals="1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outline="0" collapsedLevelsAreSubtotals="1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9FBB-7A4C-479C-8730-829217949403}">
  <sheetPr>
    <tabColor rgb="FF002060"/>
  </sheetPr>
  <dimension ref="A1:EO42"/>
  <sheetViews>
    <sheetView showGridLines="0" tabSelected="1" zoomScale="80" zoomScaleNormal="80"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C14" sqref="C14"/>
    </sheetView>
  </sheetViews>
  <sheetFormatPr defaultRowHeight="14.5" x14ac:dyDescent="0.35"/>
  <cols>
    <col min="1" max="1" width="20.26953125" customWidth="1"/>
    <col min="2" max="22" width="35.453125" customWidth="1"/>
    <col min="23" max="23" width="21.81640625" bestFit="1" customWidth="1"/>
    <col min="24" max="24" width="27.453125" bestFit="1" customWidth="1"/>
    <col min="25" max="25" width="28.7265625" bestFit="1" customWidth="1"/>
    <col min="26" max="26" width="21" bestFit="1" customWidth="1"/>
    <col min="27" max="27" width="21.7265625" bestFit="1" customWidth="1"/>
    <col min="28" max="28" width="22.26953125" bestFit="1" customWidth="1"/>
    <col min="29" max="29" width="22.453125" bestFit="1" customWidth="1"/>
    <col min="30" max="30" width="44.7265625" bestFit="1" customWidth="1"/>
    <col min="31" max="31" width="29.7265625" bestFit="1" customWidth="1"/>
    <col min="32" max="32" width="38.1796875" bestFit="1" customWidth="1"/>
    <col min="33" max="33" width="89.1796875" bestFit="1" customWidth="1"/>
    <col min="34" max="34" width="21.7265625" bestFit="1" customWidth="1"/>
    <col min="35" max="35" width="22.26953125" bestFit="1" customWidth="1"/>
    <col min="36" max="36" width="22.453125" bestFit="1" customWidth="1"/>
    <col min="37" max="37" width="44.7265625" bestFit="1" customWidth="1"/>
    <col min="38" max="38" width="29.7265625" bestFit="1" customWidth="1"/>
    <col min="39" max="39" width="38.1796875" bestFit="1" customWidth="1"/>
    <col min="40" max="40" width="32.54296875" bestFit="1" customWidth="1"/>
    <col min="41" max="41" width="89.1796875" bestFit="1" customWidth="1"/>
    <col min="42" max="42" width="22.26953125" bestFit="1" customWidth="1"/>
    <col min="43" max="43" width="22.453125" bestFit="1" customWidth="1"/>
    <col min="44" max="44" width="44.7265625" bestFit="1" customWidth="1"/>
    <col min="45" max="45" width="29.7265625" bestFit="1" customWidth="1"/>
    <col min="46" max="46" width="38.1796875" bestFit="1" customWidth="1"/>
    <col min="47" max="47" width="32.54296875" bestFit="1" customWidth="1"/>
    <col min="48" max="48" width="34.7265625" bestFit="1" customWidth="1"/>
    <col min="49" max="49" width="89.1796875" bestFit="1" customWidth="1"/>
    <col min="50" max="50" width="22.453125" bestFit="1" customWidth="1"/>
    <col min="51" max="51" width="44.7265625" bestFit="1" customWidth="1"/>
    <col min="52" max="52" width="29.7265625" bestFit="1" customWidth="1"/>
    <col min="53" max="53" width="38.1796875" bestFit="1" customWidth="1"/>
    <col min="54" max="54" width="32.54296875" bestFit="1" customWidth="1"/>
    <col min="55" max="55" width="34.7265625" bestFit="1" customWidth="1"/>
    <col min="56" max="56" width="89.1796875" bestFit="1" customWidth="1"/>
    <col min="57" max="57" width="42.7265625" bestFit="1" customWidth="1"/>
    <col min="58" max="58" width="44.7265625" bestFit="1" customWidth="1"/>
    <col min="59" max="59" width="29.7265625" bestFit="1" customWidth="1"/>
    <col min="60" max="60" width="38.1796875" bestFit="1" customWidth="1"/>
    <col min="61" max="61" width="32.54296875" bestFit="1" customWidth="1"/>
    <col min="62" max="62" width="34.7265625" bestFit="1" customWidth="1"/>
    <col min="63" max="63" width="89.1796875" bestFit="1" customWidth="1"/>
    <col min="64" max="64" width="42.7265625" bestFit="1" customWidth="1"/>
    <col min="65" max="65" width="40" bestFit="1" customWidth="1"/>
    <col min="66" max="66" width="29.7265625" bestFit="1" customWidth="1"/>
    <col min="67" max="67" width="38.1796875" bestFit="1" customWidth="1"/>
    <col min="68" max="68" width="32.54296875" bestFit="1" customWidth="1"/>
    <col min="69" max="69" width="34.7265625" bestFit="1" customWidth="1"/>
    <col min="70" max="70" width="89.1796875" bestFit="1" customWidth="1"/>
    <col min="71" max="71" width="42.7265625" bestFit="1" customWidth="1"/>
    <col min="72" max="72" width="40" bestFit="1" customWidth="1"/>
    <col min="73" max="73" width="30.54296875" bestFit="1" customWidth="1"/>
    <col min="74" max="74" width="38.1796875" bestFit="1" customWidth="1"/>
    <col min="75" max="75" width="32.54296875" bestFit="1" customWidth="1"/>
    <col min="76" max="76" width="34.7265625" bestFit="1" customWidth="1"/>
    <col min="77" max="77" width="89.1796875" bestFit="1" customWidth="1"/>
    <col min="78" max="78" width="42.7265625" bestFit="1" customWidth="1"/>
    <col min="79" max="79" width="40" bestFit="1" customWidth="1"/>
    <col min="80" max="80" width="31.81640625" bestFit="1" customWidth="1"/>
    <col min="81" max="81" width="30.54296875" bestFit="1" customWidth="1"/>
    <col min="82" max="82" width="38.1796875" bestFit="1" customWidth="1"/>
    <col min="83" max="83" width="32.54296875" bestFit="1" customWidth="1"/>
    <col min="84" max="84" width="34.7265625" bestFit="1" customWidth="1"/>
    <col min="85" max="85" width="89.1796875" bestFit="1" customWidth="1"/>
    <col min="86" max="86" width="42.7265625" bestFit="1" customWidth="1"/>
    <col min="87" max="87" width="40" bestFit="1" customWidth="1"/>
    <col min="88" max="88" width="31.81640625" bestFit="1" customWidth="1"/>
    <col min="89" max="89" width="30.54296875" bestFit="1" customWidth="1"/>
    <col min="90" max="106" width="15.7265625" customWidth="1"/>
    <col min="107" max="107" width="22.1796875" customWidth="1"/>
    <col min="108" max="113" width="15.7265625" customWidth="1"/>
    <col min="114" max="114" width="23.81640625" customWidth="1"/>
    <col min="115" max="145" width="15.7265625" customWidth="1"/>
  </cols>
  <sheetData>
    <row r="1" spans="1:145" ht="23.25" customHeight="1" x14ac:dyDescent="0.35"/>
    <row r="2" spans="1:145" ht="23.25" customHeight="1" x14ac:dyDescent="0.35"/>
    <row r="3" spans="1:145" ht="23.25" customHeight="1" x14ac:dyDescent="0.35"/>
    <row r="4" spans="1:145" ht="23.25" customHeight="1" x14ac:dyDescent="0.35"/>
    <row r="5" spans="1:145" ht="23.25" customHeight="1" x14ac:dyDescent="0.35"/>
    <row r="6" spans="1:145" ht="23.25" customHeight="1" x14ac:dyDescent="0.5">
      <c r="A6" s="5" t="s">
        <v>0</v>
      </c>
      <c r="C6" s="1"/>
      <c r="D6" s="1"/>
      <c r="E6" s="1"/>
      <c r="F6" s="1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145" s="2" customFormat="1" ht="23.25" customHeight="1" x14ac:dyDescent="0.35">
      <c r="B7" s="7" t="s">
        <v>1</v>
      </c>
      <c r="Z7"/>
      <c r="AA7"/>
      <c r="AB7"/>
    </row>
    <row r="8" spans="1:145" s="9" customFormat="1" ht="23.25" customHeight="1" x14ac:dyDescent="0.35">
      <c r="A8" s="2"/>
      <c r="B8" s="4" t="s">
        <v>2</v>
      </c>
      <c r="C8" s="4"/>
      <c r="D8" s="4"/>
      <c r="E8" s="4"/>
      <c r="F8" s="4"/>
      <c r="G8" s="4"/>
      <c r="H8" s="4"/>
      <c r="I8" s="4" t="s">
        <v>3</v>
      </c>
      <c r="J8" s="4"/>
      <c r="K8" s="4"/>
      <c r="L8" s="4"/>
      <c r="M8" s="4"/>
      <c r="N8" s="4"/>
      <c r="O8" s="4"/>
      <c r="P8" s="4" t="s">
        <v>4</v>
      </c>
      <c r="Q8" s="4"/>
      <c r="R8" s="4"/>
      <c r="S8" s="4"/>
      <c r="T8" s="4"/>
      <c r="U8" s="4"/>
      <c r="V8" s="4"/>
      <c r="W8" s="8" t="s">
        <v>5</v>
      </c>
      <c r="X8" s="8" t="s">
        <v>6</v>
      </c>
      <c r="Y8" s="8" t="s">
        <v>7</v>
      </c>
      <c r="Z8"/>
      <c r="AA8"/>
      <c r="AB8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</row>
    <row r="9" spans="1:145" s="10" customFormat="1" ht="23.25" customHeight="1" x14ac:dyDescent="0.35">
      <c r="A9" s="12" t="s">
        <v>8</v>
      </c>
      <c r="B9" s="4" t="s">
        <v>9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9</v>
      </c>
      <c r="J9" s="4" t="s">
        <v>10</v>
      </c>
      <c r="K9" s="4" t="s">
        <v>11</v>
      </c>
      <c r="L9" s="4" t="s">
        <v>12</v>
      </c>
      <c r="M9" s="4" t="s">
        <v>13</v>
      </c>
      <c r="N9" s="4" t="s">
        <v>14</v>
      </c>
      <c r="O9" s="4" t="s">
        <v>15</v>
      </c>
      <c r="P9" s="4" t="s">
        <v>9</v>
      </c>
      <c r="Q9" s="4" t="s">
        <v>10</v>
      </c>
      <c r="R9" s="4" t="s">
        <v>11</v>
      </c>
      <c r="S9" s="4" t="s">
        <v>12</v>
      </c>
      <c r="T9" s="4" t="s">
        <v>13</v>
      </c>
      <c r="U9" s="4" t="s">
        <v>14</v>
      </c>
      <c r="V9" s="4" t="s">
        <v>15</v>
      </c>
      <c r="W9" s="8"/>
      <c r="X9" s="8"/>
      <c r="Y9" s="8"/>
      <c r="Z9"/>
      <c r="AA9"/>
      <c r="AB9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</row>
    <row r="10" spans="1:145" s="3" customFormat="1" ht="25" customHeight="1" x14ac:dyDescent="0.35">
      <c r="A10" s="13">
        <v>41974</v>
      </c>
      <c r="B10" s="14">
        <v>11401487</v>
      </c>
      <c r="C10" s="14">
        <v>11881834</v>
      </c>
      <c r="D10" s="14">
        <v>240631869</v>
      </c>
      <c r="E10" s="14">
        <v>35046</v>
      </c>
      <c r="F10" s="14">
        <v>118307</v>
      </c>
      <c r="G10" s="14">
        <v>839856</v>
      </c>
      <c r="H10" s="14">
        <v>3560018</v>
      </c>
      <c r="I10" s="14">
        <v>5371112</v>
      </c>
      <c r="J10" s="14">
        <v>2376768</v>
      </c>
      <c r="K10" s="14">
        <v>222762181</v>
      </c>
      <c r="L10" s="14">
        <v>15528</v>
      </c>
      <c r="M10" s="14">
        <v>137402</v>
      </c>
      <c r="N10" s="14">
        <v>1131101</v>
      </c>
      <c r="O10" s="14">
        <v>4738802</v>
      </c>
      <c r="P10" s="14">
        <v>2696845</v>
      </c>
      <c r="Q10" s="14">
        <v>912012</v>
      </c>
      <c r="R10" s="14">
        <v>382821779</v>
      </c>
      <c r="S10" s="14">
        <v>6525</v>
      </c>
      <c r="T10" s="14">
        <v>79623</v>
      </c>
      <c r="U10" s="14">
        <v>1215700</v>
      </c>
      <c r="V10" s="14">
        <v>7508756</v>
      </c>
      <c r="W10" s="14">
        <v>268468417</v>
      </c>
      <c r="X10" s="14">
        <v>236532894</v>
      </c>
      <c r="Y10" s="14">
        <v>395241240</v>
      </c>
    </row>
    <row r="11" spans="1:145" s="3" customFormat="1" ht="25" customHeight="1" x14ac:dyDescent="0.35">
      <c r="A11" s="13">
        <v>42064</v>
      </c>
      <c r="B11" s="14">
        <v>11454734</v>
      </c>
      <c r="C11" s="14">
        <v>12007284</v>
      </c>
      <c r="D11" s="14">
        <v>241874762</v>
      </c>
      <c r="E11" s="14">
        <v>38529</v>
      </c>
      <c r="F11" s="14">
        <v>113784</v>
      </c>
      <c r="G11" s="14">
        <v>824674</v>
      </c>
      <c r="H11" s="14">
        <v>3479986</v>
      </c>
      <c r="I11" s="14">
        <v>5055151</v>
      </c>
      <c r="J11" s="14">
        <v>2653721</v>
      </c>
      <c r="K11" s="14">
        <v>228030125</v>
      </c>
      <c r="L11" s="14">
        <v>17660</v>
      </c>
      <c r="M11" s="14">
        <v>130567</v>
      </c>
      <c r="N11" s="14">
        <v>1114792</v>
      </c>
      <c r="O11" s="14">
        <v>4743347</v>
      </c>
      <c r="P11" s="14">
        <v>2261711</v>
      </c>
      <c r="Q11" s="14">
        <v>1077365</v>
      </c>
      <c r="R11" s="14">
        <v>398907865</v>
      </c>
      <c r="S11" s="14">
        <v>6293</v>
      </c>
      <c r="T11" s="14">
        <v>82019</v>
      </c>
      <c r="U11" s="14">
        <v>1209217</v>
      </c>
      <c r="V11" s="14">
        <v>7750397</v>
      </c>
      <c r="W11" s="14">
        <v>269793753</v>
      </c>
      <c r="X11" s="14">
        <v>241745363</v>
      </c>
      <c r="Y11" s="14">
        <v>411294867</v>
      </c>
    </row>
    <row r="12" spans="1:145" s="3" customFormat="1" ht="25" customHeight="1" x14ac:dyDescent="0.35">
      <c r="A12" s="13">
        <v>42156</v>
      </c>
      <c r="B12" s="14">
        <v>11092053</v>
      </c>
      <c r="C12" s="14">
        <v>10805085</v>
      </c>
      <c r="D12" s="14">
        <v>246358364</v>
      </c>
      <c r="E12" s="14">
        <v>39393</v>
      </c>
      <c r="F12" s="14">
        <v>117291</v>
      </c>
      <c r="G12" s="14">
        <v>810160</v>
      </c>
      <c r="H12" s="14">
        <v>3339451</v>
      </c>
      <c r="I12" s="14">
        <v>5069135</v>
      </c>
      <c r="J12" s="14">
        <v>3102262</v>
      </c>
      <c r="K12" s="14">
        <v>219694353</v>
      </c>
      <c r="L12" s="14">
        <v>19848</v>
      </c>
      <c r="M12" s="14">
        <v>139454</v>
      </c>
      <c r="N12" s="14">
        <v>1116657</v>
      </c>
      <c r="O12" s="14">
        <v>4740766</v>
      </c>
      <c r="P12" s="14">
        <v>2400985</v>
      </c>
      <c r="Q12" s="14">
        <v>1033050</v>
      </c>
      <c r="R12" s="14">
        <v>416305916</v>
      </c>
      <c r="S12" s="14">
        <v>7675</v>
      </c>
      <c r="T12" s="14">
        <v>100627</v>
      </c>
      <c r="U12" s="14">
        <v>1232563</v>
      </c>
      <c r="V12" s="14">
        <v>8214697</v>
      </c>
      <c r="W12" s="14">
        <v>272561797</v>
      </c>
      <c r="X12" s="14">
        <v>233882475</v>
      </c>
      <c r="Y12" s="14">
        <v>429295513</v>
      </c>
    </row>
    <row r="13" spans="1:145" s="3" customFormat="1" ht="25" customHeight="1" x14ac:dyDescent="0.35">
      <c r="A13" s="13">
        <v>42248</v>
      </c>
      <c r="B13" s="14">
        <v>10732436</v>
      </c>
      <c r="C13" s="14">
        <v>12529742</v>
      </c>
      <c r="D13" s="14">
        <v>253587251</v>
      </c>
      <c r="E13" s="14">
        <v>37082</v>
      </c>
      <c r="F13" s="14">
        <v>122311</v>
      </c>
      <c r="G13" s="14">
        <v>798130</v>
      </c>
      <c r="H13" s="14">
        <v>3574954</v>
      </c>
      <c r="I13" s="14">
        <v>5058184</v>
      </c>
      <c r="J13" s="14">
        <v>2963464</v>
      </c>
      <c r="K13" s="14">
        <v>220286184</v>
      </c>
      <c r="L13" s="14">
        <v>21532</v>
      </c>
      <c r="M13" s="14">
        <v>138542</v>
      </c>
      <c r="N13" s="14">
        <v>1161827</v>
      </c>
      <c r="O13" s="14">
        <v>5187455</v>
      </c>
      <c r="P13" s="14">
        <v>2377267</v>
      </c>
      <c r="Q13" s="14">
        <v>979980</v>
      </c>
      <c r="R13" s="14">
        <v>449527654</v>
      </c>
      <c r="S13" s="14">
        <v>10249</v>
      </c>
      <c r="T13" s="14">
        <v>105786</v>
      </c>
      <c r="U13" s="14">
        <v>1270096</v>
      </c>
      <c r="V13" s="14">
        <v>7761577</v>
      </c>
      <c r="W13" s="14">
        <v>281381906</v>
      </c>
      <c r="X13" s="14">
        <v>234817188</v>
      </c>
      <c r="Y13" s="14">
        <v>462032609</v>
      </c>
    </row>
    <row r="14" spans="1:145" s="3" customFormat="1" ht="25" customHeight="1" x14ac:dyDescent="0.35">
      <c r="A14" s="13">
        <v>42339</v>
      </c>
      <c r="B14" s="14">
        <v>10586004</v>
      </c>
      <c r="C14" s="14">
        <v>12953745</v>
      </c>
      <c r="D14" s="14">
        <v>260969324</v>
      </c>
      <c r="E14" s="14">
        <v>31941</v>
      </c>
      <c r="F14" s="14">
        <v>129610</v>
      </c>
      <c r="G14" s="14">
        <v>802494</v>
      </c>
      <c r="H14" s="14">
        <v>3751938</v>
      </c>
      <c r="I14" s="14">
        <v>5197623</v>
      </c>
      <c r="J14" s="14">
        <v>2869447</v>
      </c>
      <c r="K14" s="14">
        <v>227149709</v>
      </c>
      <c r="L14" s="14">
        <v>22149</v>
      </c>
      <c r="M14" s="14">
        <v>136880</v>
      </c>
      <c r="N14" s="14">
        <v>1216021</v>
      </c>
      <c r="O14" s="14">
        <v>5329859</v>
      </c>
      <c r="P14" s="14">
        <v>2273842</v>
      </c>
      <c r="Q14" s="14">
        <v>910097</v>
      </c>
      <c r="R14" s="14">
        <v>457280630</v>
      </c>
      <c r="S14" s="14">
        <v>10724</v>
      </c>
      <c r="T14" s="14">
        <v>107294</v>
      </c>
      <c r="U14" s="14">
        <v>1302844</v>
      </c>
      <c r="V14" s="14">
        <v>7858635</v>
      </c>
      <c r="W14" s="14">
        <v>289225056</v>
      </c>
      <c r="X14" s="14">
        <v>241921688</v>
      </c>
      <c r="Y14" s="14">
        <v>469744066</v>
      </c>
    </row>
    <row r="15" spans="1:145" s="3" customFormat="1" ht="25" customHeight="1" x14ac:dyDescent="0.35">
      <c r="A15" s="13">
        <v>42430</v>
      </c>
      <c r="B15" s="14">
        <v>9960254</v>
      </c>
      <c r="C15" s="14">
        <v>13182391</v>
      </c>
      <c r="D15" s="14">
        <v>258381283</v>
      </c>
      <c r="E15" s="14">
        <v>28034</v>
      </c>
      <c r="F15" s="14">
        <v>115063</v>
      </c>
      <c r="G15" s="14">
        <v>802053</v>
      </c>
      <c r="H15" s="14">
        <v>3791881</v>
      </c>
      <c r="I15" s="14">
        <v>4955370</v>
      </c>
      <c r="J15" s="14">
        <v>2588575</v>
      </c>
      <c r="K15" s="14">
        <v>226132902</v>
      </c>
      <c r="L15" s="14">
        <v>21423</v>
      </c>
      <c r="M15" s="14">
        <v>129611</v>
      </c>
      <c r="N15" s="14">
        <v>1237082</v>
      </c>
      <c r="O15" s="14">
        <v>5455476</v>
      </c>
      <c r="P15" s="14">
        <v>2131840</v>
      </c>
      <c r="Q15" s="14">
        <v>843859</v>
      </c>
      <c r="R15" s="14">
        <v>437760259</v>
      </c>
      <c r="S15" s="14">
        <v>12307</v>
      </c>
      <c r="T15" s="14">
        <v>102591</v>
      </c>
      <c r="U15" s="14">
        <v>1309098</v>
      </c>
      <c r="V15" s="14">
        <v>7762802</v>
      </c>
      <c r="W15" s="14">
        <v>286260959</v>
      </c>
      <c r="X15" s="14">
        <v>240520439</v>
      </c>
      <c r="Y15" s="14">
        <v>449922756</v>
      </c>
    </row>
    <row r="16" spans="1:145" s="3" customFormat="1" ht="25" customHeight="1" x14ac:dyDescent="0.35">
      <c r="A16" s="13">
        <v>42522</v>
      </c>
      <c r="B16" s="14">
        <v>9147487</v>
      </c>
      <c r="C16" s="14">
        <v>11483537</v>
      </c>
      <c r="D16" s="14">
        <v>249611512</v>
      </c>
      <c r="E16" s="14">
        <v>26623</v>
      </c>
      <c r="F16" s="14">
        <v>110078</v>
      </c>
      <c r="G16" s="14">
        <v>803303</v>
      </c>
      <c r="H16" s="14">
        <v>3743649</v>
      </c>
      <c r="I16" s="14">
        <v>4944592</v>
      </c>
      <c r="J16" s="14">
        <v>2633520</v>
      </c>
      <c r="K16" s="14">
        <v>226590530</v>
      </c>
      <c r="L16" s="14">
        <v>22139</v>
      </c>
      <c r="M16" s="14">
        <v>131886</v>
      </c>
      <c r="N16" s="14">
        <v>1274989</v>
      </c>
      <c r="O16" s="14">
        <v>5494796</v>
      </c>
      <c r="P16" s="14">
        <v>2092935</v>
      </c>
      <c r="Q16" s="14">
        <v>797816</v>
      </c>
      <c r="R16" s="14">
        <v>423386995</v>
      </c>
      <c r="S16" s="14">
        <v>11887</v>
      </c>
      <c r="T16" s="14">
        <v>103990</v>
      </c>
      <c r="U16" s="14">
        <v>1379268</v>
      </c>
      <c r="V16" s="14">
        <v>7809620</v>
      </c>
      <c r="W16" s="14">
        <v>274926189</v>
      </c>
      <c r="X16" s="14">
        <v>241092452</v>
      </c>
      <c r="Y16" s="14">
        <v>435582511</v>
      </c>
    </row>
    <row r="17" spans="1:25" s="3" customFormat="1" ht="25" customHeight="1" x14ac:dyDescent="0.35">
      <c r="A17" s="13">
        <v>42614</v>
      </c>
      <c r="B17" s="14">
        <v>8748203</v>
      </c>
      <c r="C17" s="14">
        <v>13268645</v>
      </c>
      <c r="D17" s="14">
        <v>242538759</v>
      </c>
      <c r="E17" s="14">
        <v>24615</v>
      </c>
      <c r="F17" s="14">
        <v>113517</v>
      </c>
      <c r="G17" s="14">
        <v>842780</v>
      </c>
      <c r="H17" s="14">
        <v>3669185</v>
      </c>
      <c r="I17" s="14">
        <v>4729230</v>
      </c>
      <c r="J17" s="14">
        <v>2489889</v>
      </c>
      <c r="K17" s="14">
        <v>218121573</v>
      </c>
      <c r="L17" s="14">
        <v>22268</v>
      </c>
      <c r="M17" s="14">
        <v>129283</v>
      </c>
      <c r="N17" s="14">
        <v>1333165</v>
      </c>
      <c r="O17" s="14">
        <v>5591468</v>
      </c>
      <c r="P17" s="14">
        <v>2041189</v>
      </c>
      <c r="Q17" s="14">
        <v>752211</v>
      </c>
      <c r="R17" s="14">
        <v>418134567</v>
      </c>
      <c r="S17" s="14">
        <v>12915</v>
      </c>
      <c r="T17" s="14">
        <v>95926</v>
      </c>
      <c r="U17" s="14">
        <v>1419214</v>
      </c>
      <c r="V17" s="14">
        <v>7788461</v>
      </c>
      <c r="W17" s="14">
        <v>269205704</v>
      </c>
      <c r="X17" s="14">
        <v>232416876</v>
      </c>
      <c r="Y17" s="14">
        <v>430244483</v>
      </c>
    </row>
    <row r="18" spans="1:25" s="3" customFormat="1" ht="25" customHeight="1" x14ac:dyDescent="0.35">
      <c r="A18" s="13">
        <v>42705</v>
      </c>
      <c r="B18" s="14">
        <v>8396326</v>
      </c>
      <c r="C18" s="14">
        <v>14815340</v>
      </c>
      <c r="D18" s="14">
        <v>232687753</v>
      </c>
      <c r="E18" s="14">
        <v>24006</v>
      </c>
      <c r="F18" s="14">
        <v>110356</v>
      </c>
      <c r="G18" s="14">
        <v>832640</v>
      </c>
      <c r="H18" s="14">
        <v>3832708</v>
      </c>
      <c r="I18" s="14">
        <v>4312111</v>
      </c>
      <c r="J18" s="14">
        <v>2319250</v>
      </c>
      <c r="K18" s="14">
        <v>218572015</v>
      </c>
      <c r="L18" s="14">
        <v>19796</v>
      </c>
      <c r="M18" s="14">
        <v>126124</v>
      </c>
      <c r="N18" s="14">
        <v>1320597</v>
      </c>
      <c r="O18" s="14">
        <v>5860409</v>
      </c>
      <c r="P18" s="14">
        <v>2155686</v>
      </c>
      <c r="Q18" s="14">
        <v>793504</v>
      </c>
      <c r="R18" s="14">
        <v>389474011</v>
      </c>
      <c r="S18" s="14">
        <v>13274</v>
      </c>
      <c r="T18" s="14">
        <v>88795</v>
      </c>
      <c r="U18" s="14">
        <v>1380758</v>
      </c>
      <c r="V18" s="14">
        <v>7898279</v>
      </c>
      <c r="W18" s="14">
        <v>260699129</v>
      </c>
      <c r="X18" s="14">
        <v>232530302</v>
      </c>
      <c r="Y18" s="14">
        <v>401804307</v>
      </c>
    </row>
    <row r="19" spans="1:25" s="3" customFormat="1" ht="25" customHeight="1" x14ac:dyDescent="0.35">
      <c r="A19" s="13">
        <v>42795</v>
      </c>
      <c r="B19" s="14">
        <v>8119215</v>
      </c>
      <c r="C19" s="14">
        <v>15151202</v>
      </c>
      <c r="D19" s="14">
        <v>233814035</v>
      </c>
      <c r="E19" s="14">
        <v>26373</v>
      </c>
      <c r="F19" s="14">
        <v>103974</v>
      </c>
      <c r="G19" s="14">
        <v>944254</v>
      </c>
      <c r="H19" s="14">
        <v>3863077</v>
      </c>
      <c r="I19" s="14">
        <v>4293682</v>
      </c>
      <c r="J19" s="14">
        <v>2514737</v>
      </c>
      <c r="K19" s="14">
        <v>209146560</v>
      </c>
      <c r="L19" s="14">
        <v>21581</v>
      </c>
      <c r="M19" s="14">
        <v>124109</v>
      </c>
      <c r="N19" s="14">
        <v>1442238</v>
      </c>
      <c r="O19" s="14">
        <v>5898671</v>
      </c>
      <c r="P19" s="14">
        <v>2093348</v>
      </c>
      <c r="Q19" s="14">
        <v>792754</v>
      </c>
      <c r="R19" s="14">
        <v>376397842</v>
      </c>
      <c r="S19" s="14">
        <v>13982</v>
      </c>
      <c r="T19" s="14">
        <v>85674</v>
      </c>
      <c r="U19" s="14">
        <v>1455647</v>
      </c>
      <c r="V19" s="14">
        <v>7688857</v>
      </c>
      <c r="W19" s="14">
        <v>262022130</v>
      </c>
      <c r="X19" s="14">
        <v>223441578</v>
      </c>
      <c r="Y19" s="14">
        <v>388528104</v>
      </c>
    </row>
    <row r="20" spans="1:25" s="3" customFormat="1" ht="25" customHeight="1" x14ac:dyDescent="0.35">
      <c r="A20" s="13">
        <v>42887</v>
      </c>
      <c r="B20" s="14">
        <v>7485710</v>
      </c>
      <c r="C20" s="14">
        <v>13719334</v>
      </c>
      <c r="D20" s="14">
        <v>224819502</v>
      </c>
      <c r="E20" s="14">
        <v>27519</v>
      </c>
      <c r="F20" s="14">
        <v>106619</v>
      </c>
      <c r="G20" s="14">
        <v>993890</v>
      </c>
      <c r="H20" s="14">
        <v>3826667</v>
      </c>
      <c r="I20" s="14">
        <v>3926947</v>
      </c>
      <c r="J20" s="14">
        <v>2621762</v>
      </c>
      <c r="K20" s="14">
        <v>206983877</v>
      </c>
      <c r="L20" s="14">
        <v>20658</v>
      </c>
      <c r="M20" s="14">
        <v>122729</v>
      </c>
      <c r="N20" s="14">
        <v>1495079</v>
      </c>
      <c r="O20" s="14">
        <v>6045307</v>
      </c>
      <c r="P20" s="14">
        <v>2029596</v>
      </c>
      <c r="Q20" s="14">
        <v>784717</v>
      </c>
      <c r="R20" s="14">
        <v>375016381</v>
      </c>
      <c r="S20" s="14">
        <v>13422</v>
      </c>
      <c r="T20" s="14">
        <v>84391</v>
      </c>
      <c r="U20" s="14">
        <v>1375263</v>
      </c>
      <c r="V20" s="14">
        <v>7692708</v>
      </c>
      <c r="W20" s="14">
        <v>250979241</v>
      </c>
      <c r="X20" s="14">
        <v>221216359</v>
      </c>
      <c r="Y20" s="14">
        <v>386996478</v>
      </c>
    </row>
    <row r="21" spans="1:25" s="3" customFormat="1" ht="25" customHeight="1" x14ac:dyDescent="0.35">
      <c r="A21" s="13">
        <v>42979</v>
      </c>
      <c r="B21" s="14">
        <v>6838943</v>
      </c>
      <c r="C21" s="14">
        <v>1201008</v>
      </c>
      <c r="D21" s="14">
        <v>206624357</v>
      </c>
      <c r="E21" s="14">
        <v>26408</v>
      </c>
      <c r="F21" s="14">
        <v>107751</v>
      </c>
      <c r="G21" s="14">
        <v>986364</v>
      </c>
      <c r="H21" s="14">
        <v>4030610</v>
      </c>
      <c r="I21" s="14">
        <v>3731492</v>
      </c>
      <c r="J21" s="14">
        <v>642370</v>
      </c>
      <c r="K21" s="14">
        <v>200709340</v>
      </c>
      <c r="L21" s="14">
        <v>21075</v>
      </c>
      <c r="M21" s="14">
        <v>116868</v>
      </c>
      <c r="N21" s="14">
        <v>1512694</v>
      </c>
      <c r="O21" s="14">
        <v>6073423</v>
      </c>
      <c r="P21" s="14">
        <v>2037892</v>
      </c>
      <c r="Q21" s="14">
        <v>640897</v>
      </c>
      <c r="R21" s="14">
        <v>367944398</v>
      </c>
      <c r="S21" s="14">
        <v>14176</v>
      </c>
      <c r="T21" s="14">
        <v>78953</v>
      </c>
      <c r="U21" s="14">
        <v>1330842</v>
      </c>
      <c r="V21" s="14">
        <v>7472234</v>
      </c>
      <c r="W21" s="14">
        <v>219815441</v>
      </c>
      <c r="X21" s="14">
        <v>212807262</v>
      </c>
      <c r="Y21" s="14">
        <v>379519392</v>
      </c>
    </row>
    <row r="22" spans="1:25" s="3" customFormat="1" ht="25" customHeight="1" x14ac:dyDescent="0.35">
      <c r="A22" s="13">
        <v>43070</v>
      </c>
      <c r="B22" s="14">
        <v>7485756</v>
      </c>
      <c r="C22" s="14">
        <v>13719347</v>
      </c>
      <c r="D22" s="14">
        <v>224819556</v>
      </c>
      <c r="E22" s="14">
        <v>27549</v>
      </c>
      <c r="F22" s="14">
        <v>106628</v>
      </c>
      <c r="G22" s="14">
        <v>993910</v>
      </c>
      <c r="H22" s="14">
        <v>3826686</v>
      </c>
      <c r="I22" s="14">
        <v>3926958</v>
      </c>
      <c r="J22" s="14">
        <v>2621767</v>
      </c>
      <c r="K22" s="14">
        <v>206983892</v>
      </c>
      <c r="L22" s="14">
        <v>20666</v>
      </c>
      <c r="M22" s="14">
        <v>122731</v>
      </c>
      <c r="N22" s="14">
        <v>1495085</v>
      </c>
      <c r="O22" s="14">
        <v>6045313</v>
      </c>
      <c r="P22" s="14">
        <v>2029615</v>
      </c>
      <c r="Q22" s="14">
        <v>784724</v>
      </c>
      <c r="R22" s="14">
        <v>375016408</v>
      </c>
      <c r="S22" s="14">
        <v>13431</v>
      </c>
      <c r="T22" s="14">
        <v>84400</v>
      </c>
      <c r="U22" s="14">
        <v>1375276</v>
      </c>
      <c r="V22" s="14">
        <v>7692719</v>
      </c>
      <c r="W22" s="14">
        <v>250979432</v>
      </c>
      <c r="X22" s="14">
        <v>221216412</v>
      </c>
      <c r="Y22" s="14">
        <v>386996573</v>
      </c>
    </row>
    <row r="23" spans="1:25" s="3" customFormat="1" ht="25" customHeight="1" x14ac:dyDescent="0.35">
      <c r="A23" s="13">
        <v>43160</v>
      </c>
      <c r="B23" s="14">
        <v>7026955</v>
      </c>
      <c r="C23" s="14">
        <v>1538361</v>
      </c>
      <c r="D23" s="14">
        <v>201433800</v>
      </c>
      <c r="E23" s="14">
        <v>32103</v>
      </c>
      <c r="F23" s="14">
        <v>99152</v>
      </c>
      <c r="G23" s="14">
        <v>989564</v>
      </c>
      <c r="H23" s="14">
        <v>4168382</v>
      </c>
      <c r="I23" s="14">
        <v>3557410</v>
      </c>
      <c r="J23" s="14">
        <v>780145</v>
      </c>
      <c r="K23" s="14">
        <v>174537317</v>
      </c>
      <c r="L23" s="14">
        <v>29837</v>
      </c>
      <c r="M23" s="14">
        <v>120196</v>
      </c>
      <c r="N23" s="14">
        <v>1517938</v>
      </c>
      <c r="O23" s="14">
        <v>6047100</v>
      </c>
      <c r="P23" s="14">
        <v>2188772</v>
      </c>
      <c r="Q23" s="14">
        <v>615916</v>
      </c>
      <c r="R23" s="14">
        <v>359580639</v>
      </c>
      <c r="S23" s="14">
        <v>13814</v>
      </c>
      <c r="T23" s="14">
        <v>87516</v>
      </c>
      <c r="U23" s="14">
        <v>1250118</v>
      </c>
      <c r="V23" s="14">
        <v>7130075</v>
      </c>
      <c r="W23" s="14">
        <v>215288317</v>
      </c>
      <c r="X23" s="14">
        <v>186589943</v>
      </c>
      <c r="Y23" s="14">
        <v>370866850</v>
      </c>
    </row>
    <row r="24" spans="1:25" s="3" customFormat="1" ht="25" customHeight="1" x14ac:dyDescent="0.35">
      <c r="A24" s="13">
        <v>43252</v>
      </c>
      <c r="B24" s="14">
        <v>6844996</v>
      </c>
      <c r="C24" s="14">
        <v>1608082</v>
      </c>
      <c r="D24" s="14">
        <v>198395236</v>
      </c>
      <c r="E24" s="14">
        <v>34066</v>
      </c>
      <c r="F24" s="14">
        <v>95119</v>
      </c>
      <c r="G24" s="14">
        <v>1020406</v>
      </c>
      <c r="H24" s="14">
        <v>4095388</v>
      </c>
      <c r="I24" s="14">
        <v>3370433</v>
      </c>
      <c r="J24" s="14">
        <v>743122</v>
      </c>
      <c r="K24" s="14">
        <v>169474895</v>
      </c>
      <c r="L24" s="14">
        <v>33579</v>
      </c>
      <c r="M24" s="14">
        <v>115123</v>
      </c>
      <c r="N24" s="14">
        <v>1510696</v>
      </c>
      <c r="O24" s="14">
        <v>5751650</v>
      </c>
      <c r="P24" s="14">
        <v>2159220</v>
      </c>
      <c r="Q24" s="14">
        <v>647439</v>
      </c>
      <c r="R24" s="14">
        <v>365309270</v>
      </c>
      <c r="S24" s="14">
        <v>14781</v>
      </c>
      <c r="T24" s="14">
        <v>70377</v>
      </c>
      <c r="U24" s="14">
        <v>1254632</v>
      </c>
      <c r="V24" s="14">
        <v>7109545</v>
      </c>
      <c r="W24" s="14">
        <v>212093293</v>
      </c>
      <c r="X24" s="14">
        <v>180999498</v>
      </c>
      <c r="Y24" s="14">
        <v>376565264</v>
      </c>
    </row>
    <row r="25" spans="1:25" s="3" customFormat="1" ht="25" customHeight="1" x14ac:dyDescent="0.35">
      <c r="A25" s="13">
        <v>43344</v>
      </c>
      <c r="B25" s="14">
        <v>6636545</v>
      </c>
      <c r="C25" s="14">
        <v>1761460</v>
      </c>
      <c r="D25" s="14">
        <v>186973989</v>
      </c>
      <c r="E25" s="14">
        <v>34970</v>
      </c>
      <c r="F25" s="14">
        <v>92783</v>
      </c>
      <c r="G25" s="14">
        <v>1055578</v>
      </c>
      <c r="H25" s="14">
        <v>4029456</v>
      </c>
      <c r="I25" s="14">
        <v>3275866</v>
      </c>
      <c r="J25" s="14">
        <v>820249</v>
      </c>
      <c r="K25" s="14">
        <v>168529714</v>
      </c>
      <c r="L25" s="14">
        <v>35406</v>
      </c>
      <c r="M25" s="14">
        <v>114675</v>
      </c>
      <c r="N25" s="14">
        <v>1534285</v>
      </c>
      <c r="O25" s="14">
        <v>5469036</v>
      </c>
      <c r="P25" s="14">
        <v>2076601</v>
      </c>
      <c r="Q25" s="14">
        <v>682935</v>
      </c>
      <c r="R25" s="14">
        <v>368815432</v>
      </c>
      <c r="S25" s="14">
        <v>14052</v>
      </c>
      <c r="T25" s="14">
        <v>68654</v>
      </c>
      <c r="U25" s="14">
        <v>1259581</v>
      </c>
      <c r="V25" s="14">
        <v>6838540</v>
      </c>
      <c r="W25" s="14">
        <v>200584781</v>
      </c>
      <c r="X25" s="14">
        <v>179779231</v>
      </c>
      <c r="Y25" s="14">
        <v>379755795</v>
      </c>
    </row>
    <row r="26" spans="1:25" s="3" customFormat="1" ht="25" customHeight="1" x14ac:dyDescent="0.35">
      <c r="A26" s="13">
        <v>43435</v>
      </c>
      <c r="B26" s="14">
        <v>6577161</v>
      </c>
      <c r="C26" s="14">
        <v>1920951</v>
      </c>
      <c r="D26" s="14">
        <v>186516485</v>
      </c>
      <c r="E26" s="14">
        <v>40133</v>
      </c>
      <c r="F26" s="14">
        <v>95660</v>
      </c>
      <c r="G26" s="14">
        <v>1040329</v>
      </c>
      <c r="H26" s="14">
        <v>4037214</v>
      </c>
      <c r="I26" s="14">
        <v>3345202</v>
      </c>
      <c r="J26" s="14">
        <v>994862</v>
      </c>
      <c r="K26" s="14">
        <v>167846384</v>
      </c>
      <c r="L26" s="14">
        <v>36350</v>
      </c>
      <c r="M26" s="14">
        <v>122910</v>
      </c>
      <c r="N26" s="14">
        <v>1597132</v>
      </c>
      <c r="O26" s="14">
        <v>5499926</v>
      </c>
      <c r="P26" s="14">
        <v>2242340</v>
      </c>
      <c r="Q26" s="14">
        <v>583444</v>
      </c>
      <c r="R26" s="14">
        <v>364069614</v>
      </c>
      <c r="S26" s="14">
        <v>14046</v>
      </c>
      <c r="T26" s="14">
        <v>65340</v>
      </c>
      <c r="U26" s="14">
        <v>1255187</v>
      </c>
      <c r="V26" s="14">
        <v>6836933</v>
      </c>
      <c r="W26" s="14">
        <v>200227933</v>
      </c>
      <c r="X26" s="14">
        <v>179442766</v>
      </c>
      <c r="Y26" s="14">
        <v>375066904</v>
      </c>
    </row>
    <row r="27" spans="1:25" s="3" customFormat="1" ht="25" customHeight="1" x14ac:dyDescent="0.35">
      <c r="A27" s="13">
        <v>43525</v>
      </c>
      <c r="B27" s="14">
        <v>6199893</v>
      </c>
      <c r="C27" s="14">
        <v>2015110</v>
      </c>
      <c r="D27" s="14">
        <v>178765910</v>
      </c>
      <c r="E27" s="14">
        <v>38833</v>
      </c>
      <c r="F27" s="14">
        <v>99451</v>
      </c>
      <c r="G27" s="14">
        <v>1081383</v>
      </c>
      <c r="H27" s="14">
        <v>3831601</v>
      </c>
      <c r="I27" s="14">
        <v>3335785</v>
      </c>
      <c r="J27" s="14">
        <v>1081838</v>
      </c>
      <c r="K27" s="14">
        <v>159260011</v>
      </c>
      <c r="L27" s="14">
        <v>33847</v>
      </c>
      <c r="M27" s="14">
        <v>120723</v>
      </c>
      <c r="N27" s="14">
        <v>1571254</v>
      </c>
      <c r="O27" s="14">
        <v>5368954</v>
      </c>
      <c r="P27" s="14">
        <v>2175742</v>
      </c>
      <c r="Q27" s="14">
        <v>602473</v>
      </c>
      <c r="R27" s="14">
        <v>349866961</v>
      </c>
      <c r="S27" s="14">
        <v>13452</v>
      </c>
      <c r="T27" s="14">
        <v>63642</v>
      </c>
      <c r="U27" s="14">
        <v>1227134</v>
      </c>
      <c r="V27" s="14">
        <v>6776703</v>
      </c>
      <c r="W27" s="14">
        <v>192032181</v>
      </c>
      <c r="X27" s="14">
        <v>170772412</v>
      </c>
      <c r="Y27" s="14">
        <v>360726107</v>
      </c>
    </row>
    <row r="28" spans="1:25" s="3" customFormat="1" ht="25" customHeight="1" x14ac:dyDescent="0.35">
      <c r="A28" s="13">
        <v>43617</v>
      </c>
      <c r="B28" s="14">
        <v>6030763</v>
      </c>
      <c r="C28" s="14">
        <v>2191985</v>
      </c>
      <c r="D28" s="14">
        <v>172680055</v>
      </c>
      <c r="E28" s="14">
        <v>38396</v>
      </c>
      <c r="F28" s="14">
        <v>100017</v>
      </c>
      <c r="G28" s="14">
        <v>1111635</v>
      </c>
      <c r="H28" s="14">
        <v>3827854</v>
      </c>
      <c r="I28" s="14">
        <v>3509832</v>
      </c>
      <c r="J28" s="14">
        <v>1074156</v>
      </c>
      <c r="K28" s="14">
        <v>145040529</v>
      </c>
      <c r="L28" s="14">
        <v>35355</v>
      </c>
      <c r="M28" s="14">
        <v>121402</v>
      </c>
      <c r="N28" s="14">
        <v>1485663</v>
      </c>
      <c r="O28" s="14">
        <v>5043748</v>
      </c>
      <c r="P28" s="14">
        <v>2088665</v>
      </c>
      <c r="Q28" s="14">
        <v>647892</v>
      </c>
      <c r="R28" s="14">
        <v>338290516</v>
      </c>
      <c r="S28" s="14">
        <v>12905</v>
      </c>
      <c r="T28" s="14">
        <v>66276</v>
      </c>
      <c r="U28" s="14">
        <v>1237011</v>
      </c>
      <c r="V28" s="14">
        <v>6920530</v>
      </c>
      <c r="W28" s="14">
        <v>185980705</v>
      </c>
      <c r="X28" s="14">
        <v>156310685</v>
      </c>
      <c r="Y28" s="14">
        <v>349263795</v>
      </c>
    </row>
    <row r="29" spans="1:25" s="3" customFormat="1" ht="25" customHeight="1" x14ac:dyDescent="0.35">
      <c r="A29" s="13">
        <v>43709</v>
      </c>
      <c r="B29" s="14">
        <v>5947260</v>
      </c>
      <c r="C29" s="14">
        <v>1901668</v>
      </c>
      <c r="D29" s="14">
        <v>165803966</v>
      </c>
      <c r="E29" s="14">
        <v>37773</v>
      </c>
      <c r="F29" s="14">
        <v>102108</v>
      </c>
      <c r="G29" s="14">
        <v>1116134</v>
      </c>
      <c r="H29" s="14">
        <v>3687922</v>
      </c>
      <c r="I29" s="14">
        <v>3385691</v>
      </c>
      <c r="J29" s="14">
        <v>1051193</v>
      </c>
      <c r="K29" s="14">
        <v>143362595</v>
      </c>
      <c r="L29" s="14">
        <v>33021</v>
      </c>
      <c r="M29" s="14">
        <v>134071</v>
      </c>
      <c r="N29" s="14">
        <v>1524186</v>
      </c>
      <c r="O29" s="14">
        <v>5093025</v>
      </c>
      <c r="P29" s="14">
        <v>2061808</v>
      </c>
      <c r="Q29" s="14">
        <v>665373</v>
      </c>
      <c r="R29" s="14">
        <v>336593953</v>
      </c>
      <c r="S29" s="14">
        <v>12010</v>
      </c>
      <c r="T29" s="14">
        <v>87589</v>
      </c>
      <c r="U29" s="14">
        <v>1156476</v>
      </c>
      <c r="V29" s="14">
        <v>6801152</v>
      </c>
      <c r="W29" s="14">
        <v>178596831</v>
      </c>
      <c r="X29" s="14">
        <v>154583782</v>
      </c>
      <c r="Y29" s="14">
        <v>347378361</v>
      </c>
    </row>
    <row r="30" spans="1:25" s="3" customFormat="1" ht="25" customHeight="1" x14ac:dyDescent="0.35">
      <c r="A30" s="13">
        <v>43800</v>
      </c>
      <c r="B30" s="14">
        <v>6185229</v>
      </c>
      <c r="C30" s="14">
        <v>2219600</v>
      </c>
      <c r="D30" s="14">
        <v>155593859</v>
      </c>
      <c r="E30" s="14">
        <v>37900</v>
      </c>
      <c r="F30" s="14">
        <v>102823</v>
      </c>
      <c r="G30" s="14">
        <v>1139850</v>
      </c>
      <c r="H30" s="14">
        <v>3673328</v>
      </c>
      <c r="I30" s="14">
        <v>3419333</v>
      </c>
      <c r="J30" s="14">
        <v>1267466</v>
      </c>
      <c r="K30" s="14">
        <v>138315113</v>
      </c>
      <c r="L30" s="14">
        <v>30669</v>
      </c>
      <c r="M30" s="14">
        <v>154026</v>
      </c>
      <c r="N30" s="14">
        <v>1588319</v>
      </c>
      <c r="O30" s="14">
        <v>5256539</v>
      </c>
      <c r="P30" s="14">
        <v>2015190</v>
      </c>
      <c r="Q30" s="14">
        <v>957797</v>
      </c>
      <c r="R30" s="14">
        <v>329022653</v>
      </c>
      <c r="S30" s="14">
        <v>10936</v>
      </c>
      <c r="T30" s="14">
        <v>99583</v>
      </c>
      <c r="U30" s="14">
        <v>1131128</v>
      </c>
      <c r="V30" s="14">
        <v>6788924</v>
      </c>
      <c r="W30" s="14">
        <v>168952589</v>
      </c>
      <c r="X30" s="14">
        <v>150031465</v>
      </c>
      <c r="Y30" s="14">
        <v>340026211</v>
      </c>
    </row>
    <row r="31" spans="1:25" s="3" customFormat="1" ht="25" customHeight="1" x14ac:dyDescent="0.35">
      <c r="A31" s="13">
        <v>43891</v>
      </c>
      <c r="B31" s="14">
        <v>6364117</v>
      </c>
      <c r="C31" s="14">
        <v>2323883</v>
      </c>
      <c r="D31" s="14">
        <v>166353057</v>
      </c>
      <c r="E31" s="14">
        <v>36796</v>
      </c>
      <c r="F31" s="14">
        <v>104803</v>
      </c>
      <c r="G31" s="14">
        <v>1052446</v>
      </c>
      <c r="H31" s="14">
        <v>3666535</v>
      </c>
      <c r="I31" s="14">
        <v>3468779</v>
      </c>
      <c r="J31" s="14">
        <v>1300386</v>
      </c>
      <c r="K31" s="14">
        <v>144639388</v>
      </c>
      <c r="L31" s="14">
        <v>30518</v>
      </c>
      <c r="M31" s="14">
        <v>157574</v>
      </c>
      <c r="N31" s="14">
        <v>1588291</v>
      </c>
      <c r="O31" s="14">
        <v>5271678</v>
      </c>
      <c r="P31" s="14">
        <v>2020327</v>
      </c>
      <c r="Q31" s="14">
        <v>967706</v>
      </c>
      <c r="R31" s="14">
        <v>337212813</v>
      </c>
      <c r="S31" s="14">
        <v>9981</v>
      </c>
      <c r="T31" s="14">
        <v>97228</v>
      </c>
      <c r="U31" s="14">
        <v>1127517</v>
      </c>
      <c r="V31" s="14">
        <v>6647483</v>
      </c>
      <c r="W31" s="14">
        <v>179901637</v>
      </c>
      <c r="X31" s="14">
        <v>156456614</v>
      </c>
      <c r="Y31" s="14">
        <v>348083055</v>
      </c>
    </row>
    <row r="32" spans="1:25" s="3" customFormat="1" ht="25" customHeight="1" x14ac:dyDescent="0.35">
      <c r="A32" s="13">
        <v>43983</v>
      </c>
      <c r="B32" s="14">
        <v>6575317</v>
      </c>
      <c r="C32" s="14">
        <v>2559560</v>
      </c>
      <c r="D32" s="14">
        <v>164797051</v>
      </c>
      <c r="E32" s="14">
        <v>36753</v>
      </c>
      <c r="F32" s="14">
        <v>110764</v>
      </c>
      <c r="G32" s="14">
        <v>1050176</v>
      </c>
      <c r="H32" s="14">
        <v>3616559</v>
      </c>
      <c r="I32" s="14">
        <v>3812434</v>
      </c>
      <c r="J32" s="14">
        <v>1631242</v>
      </c>
      <c r="K32" s="14">
        <v>154187520</v>
      </c>
      <c r="L32" s="14">
        <v>35666</v>
      </c>
      <c r="M32" s="14">
        <v>182023</v>
      </c>
      <c r="N32" s="14">
        <v>1779448</v>
      </c>
      <c r="O32" s="14">
        <v>5735545</v>
      </c>
      <c r="P32" s="14">
        <v>2093908</v>
      </c>
      <c r="Q32" s="14">
        <v>1256763</v>
      </c>
      <c r="R32" s="14">
        <v>347285215</v>
      </c>
      <c r="S32" s="14">
        <v>8241</v>
      </c>
      <c r="T32" s="14">
        <v>107235</v>
      </c>
      <c r="U32" s="14">
        <v>1218260</v>
      </c>
      <c r="V32" s="14">
        <v>6955436</v>
      </c>
      <c r="W32" s="14">
        <v>178746180</v>
      </c>
      <c r="X32" s="14">
        <v>167363878</v>
      </c>
      <c r="Y32" s="14">
        <v>358925058</v>
      </c>
    </row>
    <row r="33" spans="1:25" s="3" customFormat="1" ht="25" customHeight="1" x14ac:dyDescent="0.35">
      <c r="A33" s="13">
        <v>44075</v>
      </c>
      <c r="B33" s="14">
        <v>6178600</v>
      </c>
      <c r="C33" s="14">
        <v>2947124</v>
      </c>
      <c r="D33" s="14">
        <v>165000506</v>
      </c>
      <c r="E33" s="14">
        <v>37194</v>
      </c>
      <c r="F33" s="14">
        <v>119804</v>
      </c>
      <c r="G33" s="14">
        <v>1198206</v>
      </c>
      <c r="H33" s="14">
        <v>3992148</v>
      </c>
      <c r="I33" s="14">
        <v>4378567</v>
      </c>
      <c r="J33" s="14">
        <v>1845343</v>
      </c>
      <c r="K33" s="14">
        <v>173938966</v>
      </c>
      <c r="L33" s="14">
        <v>47006</v>
      </c>
      <c r="M33" s="14">
        <v>206952</v>
      </c>
      <c r="N33" s="14">
        <v>2017406</v>
      </c>
      <c r="O33" s="14">
        <v>6244497</v>
      </c>
      <c r="P33" s="14">
        <v>2135998</v>
      </c>
      <c r="Q33" s="14">
        <v>1386230</v>
      </c>
      <c r="R33" s="14">
        <v>352111903</v>
      </c>
      <c r="S33" s="14">
        <v>13494</v>
      </c>
      <c r="T33" s="14">
        <v>111377</v>
      </c>
      <c r="U33" s="14">
        <v>1401741</v>
      </c>
      <c r="V33" s="14">
        <v>6978063</v>
      </c>
      <c r="W33" s="14">
        <v>179473582</v>
      </c>
      <c r="X33" s="14">
        <v>188678737</v>
      </c>
      <c r="Y33" s="14">
        <v>364138806</v>
      </c>
    </row>
    <row r="34" spans="1:25" s="3" customFormat="1" ht="25" customHeight="1" x14ac:dyDescent="0.35">
      <c r="A34" s="13">
        <v>44166</v>
      </c>
      <c r="B34" s="14">
        <v>6054050</v>
      </c>
      <c r="C34" s="14">
        <v>3402417</v>
      </c>
      <c r="D34" s="14">
        <v>167154897</v>
      </c>
      <c r="E34" s="14">
        <v>44275</v>
      </c>
      <c r="F34" s="14">
        <v>136146</v>
      </c>
      <c r="G34" s="14">
        <v>1282194</v>
      </c>
      <c r="H34" s="14">
        <v>4040703</v>
      </c>
      <c r="I34" s="14">
        <v>4822630</v>
      </c>
      <c r="J34" s="14">
        <v>1831382</v>
      </c>
      <c r="K34" s="14">
        <v>184683947</v>
      </c>
      <c r="L34" s="14">
        <v>55404</v>
      </c>
      <c r="M34" s="14">
        <v>229383</v>
      </c>
      <c r="N34" s="14">
        <v>2200585</v>
      </c>
      <c r="O34" s="14">
        <v>6616608</v>
      </c>
      <c r="P34" s="14">
        <v>2442903</v>
      </c>
      <c r="Q34" s="14">
        <v>1310919</v>
      </c>
      <c r="R34" s="14">
        <v>355033256</v>
      </c>
      <c r="S34" s="14">
        <v>15260</v>
      </c>
      <c r="T34" s="14">
        <v>104833</v>
      </c>
      <c r="U34" s="14">
        <v>1544145</v>
      </c>
      <c r="V34" s="14">
        <v>7037772</v>
      </c>
      <c r="W34" s="14">
        <v>182114682</v>
      </c>
      <c r="X34" s="14">
        <v>200439939</v>
      </c>
      <c r="Y34" s="14">
        <v>367489088</v>
      </c>
    </row>
    <row r="35" spans="1:25" s="3" customFormat="1" ht="25" customHeight="1" x14ac:dyDescent="0.35">
      <c r="A35" s="13">
        <v>44256</v>
      </c>
      <c r="B35" s="14">
        <v>5996801</v>
      </c>
      <c r="C35" s="14">
        <v>3710877</v>
      </c>
      <c r="D35" s="14">
        <v>179579557</v>
      </c>
      <c r="E35" s="14">
        <v>31838</v>
      </c>
      <c r="F35" s="14">
        <v>148195</v>
      </c>
      <c r="G35" s="14">
        <v>1321509</v>
      </c>
      <c r="H35" s="14">
        <v>4112326</v>
      </c>
      <c r="I35" s="14">
        <v>4823077</v>
      </c>
      <c r="J35" s="14">
        <v>1756315</v>
      </c>
      <c r="K35" s="14">
        <v>182510395</v>
      </c>
      <c r="L35" s="14">
        <v>41898</v>
      </c>
      <c r="M35" s="14">
        <v>225984</v>
      </c>
      <c r="N35" s="14">
        <v>2249813</v>
      </c>
      <c r="O35" s="14">
        <v>6491519</v>
      </c>
      <c r="P35" s="14">
        <v>2323412</v>
      </c>
      <c r="Q35" s="14">
        <v>1210751</v>
      </c>
      <c r="R35" s="14">
        <v>354826845</v>
      </c>
      <c r="S35" s="14">
        <v>12256</v>
      </c>
      <c r="T35" s="14">
        <v>95601</v>
      </c>
      <c r="U35" s="14">
        <v>1531558</v>
      </c>
      <c r="V35" s="14">
        <v>6966585</v>
      </c>
      <c r="W35" s="14">
        <v>194901103</v>
      </c>
      <c r="X35" s="14">
        <v>198099001</v>
      </c>
      <c r="Y35" s="14">
        <v>366967008</v>
      </c>
    </row>
    <row r="36" spans="1:25" s="3" customFormat="1" ht="25" customHeight="1" x14ac:dyDescent="0.35">
      <c r="A36" s="13">
        <v>44348</v>
      </c>
      <c r="B36" s="14">
        <v>6002194</v>
      </c>
      <c r="C36" s="14">
        <v>3676310</v>
      </c>
      <c r="D36" s="14">
        <v>183484015</v>
      </c>
      <c r="E36" s="14">
        <v>51640</v>
      </c>
      <c r="F36" s="14">
        <v>158713</v>
      </c>
      <c r="G36" s="14">
        <v>1353162</v>
      </c>
      <c r="H36" s="14">
        <v>4147734</v>
      </c>
      <c r="I36" s="14">
        <v>4898666</v>
      </c>
      <c r="J36" s="14">
        <v>1753978</v>
      </c>
      <c r="K36" s="14">
        <v>170415087</v>
      </c>
      <c r="L36" s="14">
        <v>63243</v>
      </c>
      <c r="M36" s="14">
        <v>234371</v>
      </c>
      <c r="N36" s="14">
        <v>2202138</v>
      </c>
      <c r="O36" s="14">
        <v>6174802</v>
      </c>
      <c r="P36" s="14">
        <v>2479746</v>
      </c>
      <c r="Q36" s="14">
        <v>1182194</v>
      </c>
      <c r="R36" s="14">
        <v>348865960</v>
      </c>
      <c r="S36" s="14">
        <v>14486</v>
      </c>
      <c r="T36" s="14">
        <v>106145</v>
      </c>
      <c r="U36" s="14">
        <v>1499407</v>
      </c>
      <c r="V36" s="14">
        <v>7001414</v>
      </c>
      <c r="W36" s="14">
        <v>198873768</v>
      </c>
      <c r="X36" s="14">
        <v>185742285</v>
      </c>
      <c r="Y36" s="14">
        <v>361149352</v>
      </c>
    </row>
    <row r="37" spans="1:25" s="3" customFormat="1" ht="25" customHeight="1" x14ac:dyDescent="0.35">
      <c r="A37" s="13">
        <v>44440</v>
      </c>
      <c r="B37" s="14">
        <v>7106802</v>
      </c>
      <c r="C37" s="14">
        <v>4089857</v>
      </c>
      <c r="D37" s="14">
        <v>183903571</v>
      </c>
      <c r="E37" s="14">
        <v>59534</v>
      </c>
      <c r="F37" s="14">
        <v>166739</v>
      </c>
      <c r="G37" s="14">
        <v>1399660</v>
      </c>
      <c r="H37" s="14">
        <v>4315501</v>
      </c>
      <c r="I37" s="14">
        <v>5057649</v>
      </c>
      <c r="J37" s="14">
        <v>1843384</v>
      </c>
      <c r="K37" s="14">
        <v>181795291</v>
      </c>
      <c r="L37" s="14">
        <v>69376</v>
      </c>
      <c r="M37" s="14">
        <v>234548</v>
      </c>
      <c r="N37" s="14">
        <v>2122918</v>
      </c>
      <c r="O37" s="14">
        <v>6133545</v>
      </c>
      <c r="P37" s="14">
        <v>2597110</v>
      </c>
      <c r="Q37" s="14">
        <v>1143066</v>
      </c>
      <c r="R37" s="14">
        <v>360858189</v>
      </c>
      <c r="S37" s="14">
        <v>14920</v>
      </c>
      <c r="T37" s="14">
        <v>99161</v>
      </c>
      <c r="U37" s="14">
        <v>1448375</v>
      </c>
      <c r="V37" s="14">
        <v>6842490</v>
      </c>
      <c r="W37" s="14">
        <v>201041664</v>
      </c>
      <c r="X37" s="14">
        <v>197256711</v>
      </c>
      <c r="Y37" s="14">
        <v>373003311</v>
      </c>
    </row>
    <row r="38" spans="1:25" s="3" customFormat="1" ht="25" customHeight="1" x14ac:dyDescent="0.35">
      <c r="A38" s="13">
        <v>44531</v>
      </c>
      <c r="B38" s="14">
        <v>7304475</v>
      </c>
      <c r="C38" s="14">
        <v>4654998</v>
      </c>
      <c r="D38" s="14">
        <v>192975414</v>
      </c>
      <c r="E38" s="14">
        <v>73263</v>
      </c>
      <c r="F38" s="14">
        <v>176905</v>
      </c>
      <c r="G38" s="14">
        <v>1441072</v>
      </c>
      <c r="H38" s="14">
        <v>4484171</v>
      </c>
      <c r="I38" s="14">
        <v>5494206</v>
      </c>
      <c r="J38" s="14">
        <v>1910376</v>
      </c>
      <c r="K38" s="14">
        <v>182313704</v>
      </c>
      <c r="L38" s="14">
        <v>78467</v>
      </c>
      <c r="M38" s="14">
        <v>229452</v>
      </c>
      <c r="N38" s="14">
        <v>2199325</v>
      </c>
      <c r="O38" s="14">
        <v>6342528</v>
      </c>
      <c r="P38" s="14">
        <v>2782465</v>
      </c>
      <c r="Q38" s="14">
        <v>1087932</v>
      </c>
      <c r="R38" s="14">
        <v>358169909</v>
      </c>
      <c r="S38" s="14">
        <v>16383</v>
      </c>
      <c r="T38" s="14">
        <v>95848</v>
      </c>
      <c r="U38" s="14">
        <v>1414819</v>
      </c>
      <c r="V38" s="14">
        <v>7118504</v>
      </c>
      <c r="W38" s="14">
        <v>211110298</v>
      </c>
      <c r="X38" s="14">
        <v>198568058</v>
      </c>
      <c r="Y38" s="14">
        <v>370685860</v>
      </c>
    </row>
    <row r="39" spans="1:25" s="3" customFormat="1" ht="25" customHeight="1" x14ac:dyDescent="0.35">
      <c r="A39" s="13">
        <v>44621</v>
      </c>
      <c r="B39" s="14">
        <v>8079413</v>
      </c>
      <c r="C39" s="14">
        <v>4989728</v>
      </c>
      <c r="D39" s="14">
        <v>200826385</v>
      </c>
      <c r="E39" s="14">
        <v>75720</v>
      </c>
      <c r="F39" s="14">
        <v>183250</v>
      </c>
      <c r="G39" s="14">
        <v>1490120</v>
      </c>
      <c r="H39" s="14">
        <v>4784670</v>
      </c>
      <c r="I39" s="14">
        <v>5441523</v>
      </c>
      <c r="J39" s="14">
        <v>1981178</v>
      </c>
      <c r="K39" s="14">
        <v>178850199</v>
      </c>
      <c r="L39" s="14">
        <v>73197</v>
      </c>
      <c r="M39" s="14">
        <v>226887</v>
      </c>
      <c r="N39" s="14">
        <v>2235698</v>
      </c>
      <c r="O39" s="14">
        <v>6107055</v>
      </c>
      <c r="P39" s="14">
        <v>2605689</v>
      </c>
      <c r="Q39" s="14">
        <v>1090925</v>
      </c>
      <c r="R39" s="14">
        <v>351308393</v>
      </c>
      <c r="S39" s="14">
        <v>14401</v>
      </c>
      <c r="T39" s="14">
        <v>95778</v>
      </c>
      <c r="U39" s="14">
        <v>1386367</v>
      </c>
      <c r="V39" s="14">
        <v>7260087</v>
      </c>
      <c r="W39" s="14">
        <v>220429286</v>
      </c>
      <c r="X39" s="14">
        <v>194915737</v>
      </c>
      <c r="Y39" s="14">
        <v>363761640</v>
      </c>
    </row>
    <row r="40" spans="1:25" s="3" customFormat="1" ht="25" customHeight="1" x14ac:dyDescent="0.35">
      <c r="A40" s="13">
        <v>44713</v>
      </c>
      <c r="B40" s="14">
        <v>8827306</v>
      </c>
      <c r="C40" s="14">
        <v>5364198</v>
      </c>
      <c r="D40" s="14">
        <v>212740947</v>
      </c>
      <c r="E40" s="14">
        <v>77495</v>
      </c>
      <c r="F40" s="14">
        <v>188372</v>
      </c>
      <c r="G40" s="14">
        <v>1472023</v>
      </c>
      <c r="H40" s="14">
        <v>4970383</v>
      </c>
      <c r="I40" s="14">
        <v>5764128</v>
      </c>
      <c r="J40" s="14">
        <v>2016190</v>
      </c>
      <c r="K40" s="14">
        <v>179382428</v>
      </c>
      <c r="L40" s="14">
        <v>70738</v>
      </c>
      <c r="M40" s="14">
        <v>221141</v>
      </c>
      <c r="N40" s="14">
        <v>2215782</v>
      </c>
      <c r="O40" s="14">
        <v>5979379</v>
      </c>
      <c r="P40" s="14">
        <v>2791714</v>
      </c>
      <c r="Q40" s="14">
        <v>1071387</v>
      </c>
      <c r="R40" s="14">
        <v>359917279</v>
      </c>
      <c r="S40" s="14">
        <v>14542</v>
      </c>
      <c r="T40" s="14">
        <v>96635</v>
      </c>
      <c r="U40" s="14">
        <v>1323417</v>
      </c>
      <c r="V40" s="14">
        <v>7473837</v>
      </c>
      <c r="W40" s="14">
        <v>233640724</v>
      </c>
      <c r="X40" s="14">
        <v>195649786</v>
      </c>
      <c r="Y40" s="14">
        <v>372688811</v>
      </c>
    </row>
    <row r="41" spans="1:25" s="3" customFormat="1" ht="25" customHeight="1" x14ac:dyDescent="0.35">
      <c r="A41" s="13">
        <v>44805</v>
      </c>
      <c r="B41" s="14">
        <v>9128162</v>
      </c>
      <c r="C41" s="14">
        <v>5675688</v>
      </c>
      <c r="D41" s="14">
        <v>214231607</v>
      </c>
      <c r="E41" s="14">
        <v>69190</v>
      </c>
      <c r="F41" s="14">
        <v>191903</v>
      </c>
      <c r="G41" s="14">
        <v>1418140</v>
      </c>
      <c r="H41" s="14">
        <v>4871812</v>
      </c>
      <c r="I41" s="14">
        <v>6194265</v>
      </c>
      <c r="J41" s="14">
        <v>2054851</v>
      </c>
      <c r="K41" s="14">
        <v>194410120</v>
      </c>
      <c r="L41" s="14">
        <v>64036</v>
      </c>
      <c r="M41" s="14">
        <v>219903</v>
      </c>
      <c r="N41" s="14">
        <v>2099142</v>
      </c>
      <c r="O41" s="14">
        <v>6255624</v>
      </c>
      <c r="P41" s="14">
        <v>3542291</v>
      </c>
      <c r="Q41" s="14">
        <v>1176975</v>
      </c>
      <c r="R41" s="14">
        <v>370045639</v>
      </c>
      <c r="S41" s="14">
        <v>12998</v>
      </c>
      <c r="T41" s="14">
        <v>105457</v>
      </c>
      <c r="U41" s="14">
        <v>1256335</v>
      </c>
      <c r="V41" s="14">
        <v>7702350</v>
      </c>
      <c r="W41" s="14">
        <v>235586502</v>
      </c>
      <c r="X41" s="14">
        <v>211297941</v>
      </c>
      <c r="Y41" s="14">
        <v>383842045</v>
      </c>
    </row>
    <row r="42" spans="1:25" x14ac:dyDescent="0.35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4fe036-9d53-4ad4-8161-3e03ce4f9a9d" xsi:nil="true"/>
    <lcf76f155ced4ddcb4097134ff3c332f xmlns="9dcf6a7b-efba-46ef-b367-b2f082ddd60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D35DF1AE43C8448ECEBB92CC55597D" ma:contentTypeVersion="15" ma:contentTypeDescription="Create a new document." ma:contentTypeScope="" ma:versionID="679c37ec8ca7a7f159069ccb6f86f6ea">
  <xsd:schema xmlns:xsd="http://www.w3.org/2001/XMLSchema" xmlns:xs="http://www.w3.org/2001/XMLSchema" xmlns:p="http://schemas.microsoft.com/office/2006/metadata/properties" xmlns:ns2="9dcf6a7b-efba-46ef-b367-b2f082ddd601" xmlns:ns3="614fe036-9d53-4ad4-8161-3e03ce4f9a9d" targetNamespace="http://schemas.microsoft.com/office/2006/metadata/properties" ma:root="true" ma:fieldsID="3c2b271bdab06f8b03a95e7e9a8dab95" ns2:_="" ns3:_="">
    <xsd:import namespace="9dcf6a7b-efba-46ef-b367-b2f082ddd601"/>
    <xsd:import namespace="614fe036-9d53-4ad4-8161-3e03ce4f9a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f6a7b-efba-46ef-b367-b2f082ddd6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9816aac-d64f-40f5-9dc1-cab6dc835a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fe036-9d53-4ad4-8161-3e03ce4f9a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b610b4b-6a77-489a-ae5a-d35c759b718d}" ma:internalName="TaxCatchAll" ma:showField="CatchAllData" ma:web="614fe036-9d53-4ad4-8161-3e03ce4f9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572B93-4C66-4374-BE26-36828DDC746A}">
  <ds:schemaRefs>
    <ds:schemaRef ds:uri="http://schemas.microsoft.com/office/2006/metadata/properties"/>
    <ds:schemaRef ds:uri="http://schemas.microsoft.com/office/infopath/2007/PartnerControls"/>
    <ds:schemaRef ds:uri="614fe036-9d53-4ad4-8161-3e03ce4f9a9d"/>
    <ds:schemaRef ds:uri="9dcf6a7b-efba-46ef-b367-b2f082ddd601"/>
  </ds:schemaRefs>
</ds:datastoreItem>
</file>

<file path=customXml/itemProps2.xml><?xml version="1.0" encoding="utf-8"?>
<ds:datastoreItem xmlns:ds="http://schemas.openxmlformats.org/officeDocument/2006/customXml" ds:itemID="{124CDF59-9A2B-40E8-A34E-AD50DE1010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22C8D-E85E-49DE-B542-A1EA676D6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cf6a7b-efba-46ef-b367-b2f082ddd601"/>
    <ds:schemaRef ds:uri="614fe036-9d53-4ad4-8161-3e03ce4f9a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Série Histórica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Paiva</dc:creator>
  <cp:keywords/>
  <dc:description/>
  <cp:lastModifiedBy>Camila Leotti</cp:lastModifiedBy>
  <cp:revision/>
  <dcterms:created xsi:type="dcterms:W3CDTF">2021-05-27T15:13:38Z</dcterms:created>
  <dcterms:modified xsi:type="dcterms:W3CDTF">2023-04-14T20:25:06Z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0x0101001FD35DF1AE43C8448ECEBB92CC55597D</vt:lpwstr>
  </property>
  <property fmtid="{D5CDD505-2E9C-101B-9397-08002B2CF9AE}" pid="3" name="MediaServiceImageTags">
    <vt:lpwstr/>
  </property>
</Properties>
</file>