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sbde.sharepoint.com/sites/gesec_abde/Shared Documents/General/InfoABDE/Séries Dinâmicas - 2022/09.22/Planilhas Site - 09.2022/Base Trimestral/"/>
    </mc:Choice>
  </mc:AlternateContent>
  <xr:revisionPtr revIDLastSave="447" documentId="13_ncr:1_{AB604C75-D574-45C3-8B60-5C7C39AC8222}" xr6:coauthVersionLast="47" xr6:coauthVersionMax="47" xr10:uidLastSave="{14075B97-62F2-46C8-A57E-C1A016ED3EC6}"/>
  <bookViews>
    <workbookView xWindow="-110" yWindow="-110" windowWidth="19420" windowHeight="10300" xr2:uid="{9281B64C-2D82-41B6-8EC8-5D4686BD46F0}"/>
  </bookViews>
  <sheets>
    <sheet name="InfoABDE - ATIVO" sheetId="13" r:id="rId1"/>
  </sheets>
  <definedNames>
    <definedName name="SegmentaçãodeDados_Data">#N/A</definedName>
  </definedNames>
  <calcPr calcId="191028"/>
  <pivotCaches>
    <pivotCache cacheId="0" r:id="rId2"/>
  </pivotCaches>
  <extLst>
    <ext xmlns:x14="http://schemas.microsoft.com/office/spreadsheetml/2009/9/main" uri="{BBE1A952-AA13-448e-AADC-164F8A28A991}">
      <x14:slicerCaches>
        <x14:slicerCache r:id="rId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3" l="1"/>
  <c r="F67" i="13" l="1"/>
  <c r="F68" i="13" s="1"/>
</calcChain>
</file>

<file path=xl/sharedStrings.xml><?xml version="1.0" encoding="utf-8"?>
<sst xmlns="http://schemas.openxmlformats.org/spreadsheetml/2006/main" count="59" uniqueCount="59">
  <si>
    <t>Atenção: selecione apenas uma data.</t>
  </si>
  <si>
    <t>Valores em R$ mil</t>
  </si>
  <si>
    <t>Classificação</t>
  </si>
  <si>
    <t xml:space="preserve">Ativo Total (k) = (i) - (j) </t>
  </si>
  <si>
    <t xml:space="preserve">Disponibilidade </t>
  </si>
  <si>
    <t xml:space="preserve">Aplicações interfinanceiras </t>
  </si>
  <si>
    <t>TVM e instrumentos financ. derivativos</t>
  </si>
  <si>
    <t xml:space="preserve">Operações de Crédito </t>
  </si>
  <si>
    <t xml:space="preserve">Provisão sobre Operações de Crédito para CL </t>
  </si>
  <si>
    <t xml:space="preserve">Operações de Crédito Líquidas de Provisão </t>
  </si>
  <si>
    <t xml:space="preserve">Arrendamento Mercantil a Receber (e1) </t>
  </si>
  <si>
    <t xml:space="preserve">Imobilizado de Arrendamento (e2) </t>
  </si>
  <si>
    <t xml:space="preserve">Credores por Antecipação de Valor Residual (e3)  </t>
  </si>
  <si>
    <t xml:space="preserve">Provisão sobre Arrendamento Mercantil para CL (e4) </t>
  </si>
  <si>
    <t xml:space="preserve">Arrendamento Mercantil Líquido de Provisão (e) </t>
  </si>
  <si>
    <t>Outros Créditos Líquidos de Provisão (f)</t>
  </si>
  <si>
    <t xml:space="preserve">Outros Ativos Realizáveis (g) </t>
  </si>
  <si>
    <t xml:space="preserve">Permanente Ajustado (h) </t>
  </si>
  <si>
    <t>Ativo Total (Ajustado) (i) = (a) + (b) + (c) + (d) + (e) + (f) + (g) + (h)</t>
  </si>
  <si>
    <t xml:space="preserve">Credores por Antecipação de Valor Residual (j) </t>
  </si>
  <si>
    <t>Bancos Comerciais Estaduais</t>
  </si>
  <si>
    <t>Banese</t>
  </si>
  <si>
    <t>Banestes</t>
  </si>
  <si>
    <t xml:space="preserve">Banpará </t>
  </si>
  <si>
    <t>Banrisul</t>
  </si>
  <si>
    <t>BRB</t>
  </si>
  <si>
    <t>Bancos Cooperativos</t>
  </si>
  <si>
    <t>Bancoob</t>
  </si>
  <si>
    <t>Bansicred</t>
  </si>
  <si>
    <t>Cresol</t>
  </si>
  <si>
    <t>Bancos Federais</t>
  </si>
  <si>
    <t>Banco da Amazônia</t>
  </si>
  <si>
    <t>Banco do Brasil</t>
  </si>
  <si>
    <t>Banco do Nordeste</t>
  </si>
  <si>
    <t>BNDES</t>
  </si>
  <si>
    <t>Caixa</t>
  </si>
  <si>
    <t>Subnacionais - Grupo I</t>
  </si>
  <si>
    <t xml:space="preserve">Afap </t>
  </si>
  <si>
    <t>Ag Ft Tocantins</t>
  </si>
  <si>
    <t>Age (Pernambuco)</t>
  </si>
  <si>
    <t>AGN (Rio Grande do Norte)</t>
  </si>
  <si>
    <t>Desenvolve (Alagoas)</t>
  </si>
  <si>
    <t>Desenvolve MT</t>
  </si>
  <si>
    <t>Desenvolve RR</t>
  </si>
  <si>
    <t>Piauí Fomento</t>
  </si>
  <si>
    <t>Subnacionais - Grupo II</t>
  </si>
  <si>
    <t>Afeam</t>
  </si>
  <si>
    <t>AgeRio</t>
  </si>
  <si>
    <t>Goiás Fomento</t>
  </si>
  <si>
    <t>Subnacionais - Grupo III</t>
  </si>
  <si>
    <t>Badesc</t>
  </si>
  <si>
    <t>Bandes</t>
  </si>
  <si>
    <t>Desenbahia</t>
  </si>
  <si>
    <t>Desenvolve SP</t>
  </si>
  <si>
    <t>Fomento Paraná</t>
  </si>
  <si>
    <t>Subnacionais - Grupo IV</t>
  </si>
  <si>
    <t>Badesul</t>
  </si>
  <si>
    <t>BDMG</t>
  </si>
  <si>
    <t>BRDE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</si>
</sst>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5" fillId="2" borderId="0" xfId="0" applyFont="1" applyFill="1"/>
    <xf numFmtId="164" fontId="0" fillId="2" borderId="0" xfId="6" applyNumberFormat="1" applyFont="1" applyFill="1" applyBorder="1" applyAlignment="1">
      <alignment horizontal="center" vertical="center"/>
    </xf>
    <xf numFmtId="164" fontId="0" fillId="2" borderId="0" xfId="6" applyNumberFormat="1" applyFont="1" applyFill="1" applyBorder="1" applyAlignment="1">
      <alignment horizontal="center" vertical="center" wrapText="1"/>
    </xf>
    <xf numFmtId="0" fontId="9" fillId="2" borderId="0" xfId="9" applyFont="1" applyFill="1" applyBorder="1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0" fontId="14" fillId="0" borderId="1" xfId="9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0" fontId="5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</cellXfs>
  <cellStyles count="10">
    <cellStyle name="Excel Built-in Normal" xfId="3" xr:uid="{E4117B5F-D811-4C6E-8BEB-3F9F35DAE3EC}"/>
    <cellStyle name="Hiperlink" xfId="9" builtinId="8"/>
    <cellStyle name="Normal" xfId="0" builtinId="0"/>
    <cellStyle name="Normal 2" xfId="4" xr:uid="{D17578C3-AFA8-4194-A0C0-B2598229271B}"/>
    <cellStyle name="Normal 2 2" xfId="8" xr:uid="{EBF46A8A-EE91-4881-A642-7349D77BB96E}"/>
    <cellStyle name="Normal 3" xfId="2" xr:uid="{1F390D38-25F7-43B2-9B9B-89A962FDB0E5}"/>
    <cellStyle name="Normal 4" xfId="7" xr:uid="{FEC0E2DE-E35A-4228-BAAF-95D08551656E}"/>
    <cellStyle name="Porcentagem" xfId="1" builtinId="5"/>
    <cellStyle name="Vírgula" xfId="6" builtinId="3"/>
    <cellStyle name="Vírgula 2" xfId="5" xr:uid="{AFA24091-3678-46FC-8176-EE1CDD99A894}"/>
  </cellStyles>
  <dxfs count="409">
    <dxf>
      <alignment vertical="bottom"/>
    </dxf>
    <dxf>
      <alignment vertical="center"/>
    </dxf>
    <dxf>
      <alignment vertical="bottom"/>
    </dxf>
    <dxf>
      <alignment vertical="center"/>
    </dxf>
    <dxf>
      <alignment horizontal="general"/>
    </dxf>
    <dxf>
      <alignment horizontal="center"/>
    </dxf>
    <dxf>
      <alignment horizontal="center"/>
    </dxf>
    <dxf>
      <alignment horizontal="general"/>
    </dxf>
    <dxf>
      <alignment horizontal="center"/>
    </dxf>
    <dxf>
      <alignment horizontal="center"/>
    </dxf>
    <dxf>
      <font>
        <b/>
      </font>
    </dxf>
    <dxf>
      <font>
        <b/>
      </font>
    </dxf>
    <dxf>
      <numFmt numFmtId="35" formatCode="_-* #,##0.00_-;\-* #,##0.00_-;_-* &quot;-&quot;??_-;_-@_-"/>
    </dxf>
    <dxf>
      <font>
        <sz val="9"/>
      </font>
    </dxf>
    <dxf>
      <font>
        <sz val="9"/>
      </font>
    </dxf>
    <dxf>
      <font>
        <sz val="9"/>
      </font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/>
    </dxf>
    <dxf>
      <alignment wrapText="1"/>
    </dxf>
    <dxf>
      <alignment vertical="center"/>
    </dxf>
    <dxf>
      <alignment vertical="center"/>
    </dxf>
    <dxf>
      <alignment horizontal="left"/>
    </dxf>
    <dxf>
      <alignment horizontal="left"/>
    </dxf>
    <dxf>
      <font>
        <b val="0"/>
      </font>
    </dxf>
    <dxf>
      <font>
        <b val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b val="0"/>
      </font>
    </dxf>
    <dxf>
      <font>
        <b val="0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right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left"/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alignment vertical="center"/>
    </dxf>
    <dxf>
      <alignment vertical="center"/>
    </dxf>
    <dxf>
      <border>
        <top style="thin">
          <color theme="0" tint="-0.34998626667073579"/>
        </top>
      </border>
    </dxf>
    <dxf>
      <border>
        <top style="thin">
          <color theme="0" tint="-0.34998626667073579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/>
      </border>
    </dxf>
    <dxf>
      <border>
        <top/>
      </border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font>
        <b/>
      </font>
    </dxf>
    <dxf>
      <font>
        <b/>
      </font>
    </dxf>
    <dxf>
      <numFmt numFmtId="35" formatCode="_-* #,##0.00_-;\-* #,##0.00_-;_-* &quot;-&quot;??_-;_-@_-"/>
    </dxf>
    <dxf>
      <font>
        <sz val="9"/>
      </font>
    </dxf>
    <dxf>
      <font>
        <sz val="9"/>
      </font>
    </dxf>
    <dxf>
      <font>
        <sz val="9"/>
      </font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/>
    </dxf>
    <dxf>
      <alignment wrapText="1"/>
    </dxf>
    <dxf>
      <alignment vertical="center"/>
    </dxf>
    <dxf>
      <alignment vertical="center"/>
    </dxf>
    <dxf>
      <alignment horizontal="left"/>
    </dxf>
    <dxf>
      <alignment horizontal="left"/>
    </dxf>
    <dxf>
      <font>
        <b val="0"/>
      </font>
    </dxf>
    <dxf>
      <font>
        <b val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b val="0"/>
      </font>
    </dxf>
    <dxf>
      <font>
        <b val="0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right"/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left"/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alignment vertical="center"/>
    </dxf>
    <dxf>
      <alignment vertical="center"/>
    </dxf>
    <dxf>
      <border>
        <top style="thin">
          <color theme="0" tint="-0.34998626667073579"/>
        </top>
      </border>
    </dxf>
    <dxf>
      <border>
        <top style="thin">
          <color theme="0" tint="-0.34998626667073579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/>
      </border>
    </dxf>
    <dxf>
      <border>
        <top/>
      </border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top/>
      </border>
    </dxf>
    <dxf>
      <border>
        <top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theme="0" tint="-0.34998626667073579"/>
        </top>
      </border>
    </dxf>
    <dxf>
      <border>
        <top style="thin">
          <color theme="0" tint="-0.34998626667073579"/>
        </top>
      </border>
    </dxf>
    <dxf>
      <alignment vertical="center"/>
    </dxf>
    <dxf>
      <alignment vertical="center"/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border>
        <left/>
        <top/>
      </border>
    </dxf>
    <dxf>
      <alignment horizontal="left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left"/>
    </dxf>
    <dxf>
      <alignment horizontal="right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 val="0"/>
      </font>
    </dxf>
    <dxf>
      <font>
        <b val="0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</font>
    </dxf>
    <dxf>
      <font>
        <b val="0"/>
      </font>
    </dxf>
    <dxf>
      <alignment horizontal="left"/>
    </dxf>
    <dxf>
      <alignment horizontal="left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_-;\-* #,##0_-;_-* &quot;-&quot;??_-;_-@_-"/>
    </dxf>
    <dxf>
      <font>
        <sz val="9"/>
      </font>
    </dxf>
    <dxf>
      <font>
        <sz val="9"/>
      </font>
    </dxf>
    <dxf>
      <font>
        <sz val="9"/>
      </font>
    </dxf>
    <dxf>
      <numFmt numFmtId="35" formatCode="_-* #,##0.00_-;\-* #,##0.00_-;_-* &quot;-&quot;??_-;_-@_-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45244</xdr:rowOff>
    </xdr:from>
    <xdr:to>
      <xdr:col>0</xdr:col>
      <xdr:colOff>2071686</xdr:colOff>
      <xdr:row>7</xdr:row>
      <xdr:rowOff>51592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ata">
              <a:extLst>
                <a:ext uri="{FF2B5EF4-FFF2-40B4-BE49-F238E27FC236}">
                  <a16:creationId xmlns:a16="http://schemas.microsoft.com/office/drawing/2014/main" id="{DF993A55-7A44-4996-9D7B-BC71165DDF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676400"/>
              <a:ext cx="2071686" cy="7167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1270453</xdr:colOff>
      <xdr:row>3</xdr:row>
      <xdr:rowOff>297655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E326831A-0869-491D-A2A6-2ECFD23D4122}"/>
            </a:ext>
          </a:extLst>
        </xdr:cNvPr>
        <xdr:cNvGrpSpPr/>
      </xdr:nvGrpSpPr>
      <xdr:grpSpPr>
        <a:xfrm>
          <a:off x="0" y="0"/>
          <a:ext cx="19320328" cy="1058068"/>
          <a:chOff x="0" y="0"/>
          <a:chExt cx="19004340" cy="1117336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B0B7AB07-2051-4E02-A8D9-4744A69E32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801827" cy="1116703"/>
          </a:xfrm>
          <a:prstGeom prst="rect">
            <a:avLst/>
          </a:prstGeom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1F0F120E-BDF7-4CAC-9366-8560A7DB34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63"/>
          <a:stretch/>
        </xdr:blipFill>
        <xdr:spPr>
          <a:xfrm>
            <a:off x="7805719" y="0"/>
            <a:ext cx="11198621" cy="111733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1143000</xdr:colOff>
      <xdr:row>0</xdr:row>
      <xdr:rowOff>0</xdr:rowOff>
    </xdr:from>
    <xdr:to>
      <xdr:col>26</xdr:col>
      <xdr:colOff>83343</xdr:colOff>
      <xdr:row>3</xdr:row>
      <xdr:rowOff>297655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92B02CE3-29C0-45F0-BD2E-1B73D9A89A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2" t="1" b="1219"/>
        <a:stretch/>
      </xdr:blipFill>
      <xdr:spPr>
        <a:xfrm>
          <a:off x="18335625" y="0"/>
          <a:ext cx="17252156" cy="11906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907.614234259258" createdVersion="8" refreshedVersion="8" minRefreshableVersion="3" recordCount="1024" xr:uid="{EEC7F329-F159-4F9D-B22B-2E054ECA7824}">
  <cacheSource type="worksheet">
    <worksheetSource ref="A1:U1025" sheet="Base de Dados"/>
  </cacheSource>
  <cacheFields count="21">
    <cacheField name="Data" numFmtId="17">
      <sharedItems containsSemiMixedTypes="0" containsNonDate="0" containsDate="1" containsString="0" minDate="2014-12-01T00:00:00" maxDate="2022-09-02T00:00:00" count="32">
        <d v="2014-12-01T00:00:00"/>
        <d v="2015-03-01T00:00:00"/>
        <d v="2015-06-01T00:00:00"/>
        <d v="2015-09-01T00:00:00"/>
        <d v="2015-12-01T00:00:00"/>
        <d v="2016-03-01T00:00:00"/>
        <d v="2016-06-01T00:00:00"/>
        <d v="2016-09-01T00:00:00"/>
        <d v="2016-12-01T00:00:00"/>
        <d v="2017-03-01T00:00:00"/>
        <d v="2017-06-01T00:00:00"/>
        <d v="2017-09-01T00:00:00"/>
        <d v="2017-12-01T00:00:00"/>
        <d v="2018-03-01T00:00:00"/>
        <d v="2018-06-01T00:00:00"/>
        <d v="2018-09-01T00:00:00"/>
        <d v="2018-12-01T00:00:00"/>
        <d v="2019-03-01T00:00:00"/>
        <d v="2019-06-01T00:00:00"/>
        <d v="2019-09-01T00:00:00"/>
        <d v="2019-12-01T00:00:00"/>
        <d v="2020-03-01T00:00:00"/>
        <d v="2020-06-01T00:00:00"/>
        <d v="2020-09-01T00:00:00"/>
        <d v="2020-12-01T00:00:00"/>
        <d v="2021-03-01T00:00:00"/>
        <d v="2021-06-01T00:00:00"/>
        <d v="2021-09-01T00:00:00"/>
        <d v="2021-12-01T00:00:00"/>
        <d v="2022-03-01T00:00:00"/>
        <d v="2022-06-01T00:00:00"/>
        <d v="2022-09-01T00:00:00"/>
      </sharedItems>
    </cacheField>
    <cacheField name="Classificação" numFmtId="0">
      <sharedItems count="7">
        <s v="Subnacionais - Grupo I"/>
        <s v="Subnacionais - Grupo II"/>
        <s v="Subnacionais - Grupo III"/>
        <s v="Subnacionais - Grupo IV"/>
        <s v="Bancos Comerciais Estaduais"/>
        <s v="Bancos Federais"/>
        <s v="Bancos Cooperativos"/>
      </sharedItems>
    </cacheField>
    <cacheField name="Instituição" numFmtId="0">
      <sharedItems count="32">
        <s v="Piauí Fomento"/>
        <s v="Desenvolve RR"/>
        <s v="Afap "/>
        <s v="Ag Ft Tocantins"/>
        <s v="Desenvolve MT"/>
        <s v="Desenvolve (Alagoas)"/>
        <s v="Age (Pernambuco)"/>
        <s v="AGN (Rio Grande do Norte)"/>
        <s v="Goiás Fomento"/>
        <s v="Afeam"/>
        <s v="AgeRio"/>
        <s v="Desenbahia"/>
        <s v="Desenvolve SP"/>
        <s v="Bandes"/>
        <s v="Fomento Paraná"/>
        <s v="Badesc"/>
        <s v="Badesul"/>
        <s v="BDMG"/>
        <s v="BRDE"/>
        <s v="Banrisul"/>
        <s v="Banestes"/>
        <s v="BRB"/>
        <s v="Banpará "/>
        <s v="Banese"/>
        <s v="Banco do Brasil"/>
        <s v="Caixa"/>
        <s v="BNDES"/>
        <s v="Banco do Nordeste"/>
        <s v="Banco da Amazônia"/>
        <s v="Bansicred"/>
        <s v="Bancoob"/>
        <s v="Cresol"/>
      </sharedItems>
    </cacheField>
    <cacheField name="Ativo Total" numFmtId="0">
      <sharedItems containsMixedTypes="1" containsNumber="1" containsInteger="1" minValue="0" maxValue="2127442384"/>
    </cacheField>
    <cacheField name="Disponibilidade" numFmtId="0">
      <sharedItems containsMixedTypes="1" containsNumber="1" containsInteger="1" minValue="0" maxValue="2022503271"/>
    </cacheField>
    <cacheField name="Aplicações interfinanceiras" numFmtId="0">
      <sharedItems containsMixedTypes="1" containsNumber="1" containsInteger="1" minValue="0" maxValue="634068921"/>
    </cacheField>
    <cacheField name="Tvm e instrumentos financeiros derivativos" numFmtId="0">
      <sharedItems containsMixedTypes="1" containsNumber="1" containsInteger="1" minValue="0" maxValue="427420989"/>
    </cacheField>
    <cacheField name="Operações de Crédito" numFmtId="0">
      <sharedItems containsMixedTypes="1" containsNumber="1" containsInteger="1" minValue="672" maxValue="963973039"/>
    </cacheField>
    <cacheField name="Provisão sobre Operações de Crédito para CL" numFmtId="0">
      <sharedItems containsMixedTypes="1" containsNumber="1" containsInteger="1" minValue="-44757194" maxValue="-10"/>
    </cacheField>
    <cacheField name="Operações de Crédito Líquidas de Provisão" numFmtId="0">
      <sharedItems containsMixedTypes="1" containsNumber="1" containsInteger="1" minValue="424" maxValue="921035462"/>
    </cacheField>
    <cacheField name="Arrendamento Mercantil a Receber (e1)" numFmtId="0">
      <sharedItems containsMixedTypes="1" containsNumber="1" containsInteger="1" minValue="0" maxValue="541822"/>
    </cacheField>
    <cacheField name="Imobilizado de Arrendamento (e2)" numFmtId="0">
      <sharedItems containsMixedTypes="1" containsNumber="1" containsInteger="1" minValue="0" maxValue="850829"/>
    </cacheField>
    <cacheField name="Credores por Antecipação de Valor Residual (e3)" numFmtId="0">
      <sharedItems containsMixedTypes="1" containsNumber="1" containsInteger="1" minValue="0" maxValue="314047"/>
    </cacheField>
    <cacheField name="Provisão sobre Arrendamento Mercantil para CL (e4)" numFmtId="0">
      <sharedItems containsMixedTypes="1" containsNumber="1" containsInteger="1" minValue="-72462" maxValue="1"/>
    </cacheField>
    <cacheField name="Arrendamento Mercantil Líquido de Provisão (e)" numFmtId="0">
      <sharedItems containsMixedTypes="1" containsNumber="1" containsInteger="1" minValue="0" maxValue="1576071"/>
    </cacheField>
    <cacheField name="Outros Créditos - Líquido de Provisão (f)" numFmtId="0">
      <sharedItems containsMixedTypes="1" containsNumber="1" containsInteger="1" minValue="-681" maxValue="259586306"/>
    </cacheField>
    <cacheField name="Outros Ativos Realizáveis (g)" numFmtId="0">
      <sharedItems containsMixedTypes="1" containsNumber="1" containsInteger="1" minValue="0" maxValue="331992109"/>
    </cacheField>
    <cacheField name="Permanente Ajustado (h)" numFmtId="0">
      <sharedItems containsMixedTypes="1" containsNumber="1" containsInteger="1" minValue="0" maxValue="132240697"/>
    </cacheField>
    <cacheField name="Ativo Total Ajustado (i) = (a) + (b) + (c) + (d) + (e) + (f) + (g) + (h)" numFmtId="0">
      <sharedItems containsMixedTypes="1" containsNumber="1" containsInteger="1" minValue="0" maxValue="2127587222"/>
    </cacheField>
    <cacheField name="Credores por Antecipação de Valor Residual (j)" numFmtId="0">
      <sharedItems containsMixedTypes="1" containsNumber="1" containsInteger="1" minValue="0" maxValue="314047"/>
    </cacheField>
    <cacheField name="Ativo Total (k) = (i) - (j)" numFmtId="0">
      <sharedItems containsMixedTypes="1" containsNumber="1" containsInteger="1" minValue="0" maxValue="2127442384"/>
    </cacheField>
  </cacheFields>
  <extLst>
    <ext xmlns:x14="http://schemas.microsoft.com/office/spreadsheetml/2009/9/main" uri="{725AE2AE-9491-48be-B2B4-4EB974FC3084}">
      <x14:pivotCacheDefinition pivotCacheId="189937605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4">
  <r>
    <x v="0"/>
    <x v="0"/>
    <x v="0"/>
    <n v="13152"/>
    <n v="66"/>
    <n v="0"/>
    <n v="7208"/>
    <n v="5884"/>
    <n v="-81"/>
    <n v="5804"/>
    <n v="0"/>
    <n v="0"/>
    <n v="0"/>
    <n v="0"/>
    <n v="0"/>
    <n v="52"/>
    <n v="0"/>
    <n v="23"/>
    <n v="13152"/>
    <n v="0"/>
    <n v="13152"/>
  </r>
  <r>
    <x v="0"/>
    <x v="0"/>
    <x v="1"/>
    <n v="12949"/>
    <n v="108"/>
    <n v="0"/>
    <n v="11592"/>
    <n v="770"/>
    <n v="-10"/>
    <n v="760"/>
    <n v="0"/>
    <n v="0"/>
    <n v="0"/>
    <n v="0"/>
    <n v="0"/>
    <n v="9"/>
    <n v="32"/>
    <n v="448"/>
    <n v="12949"/>
    <n v="0"/>
    <n v="12949"/>
  </r>
  <r>
    <x v="0"/>
    <x v="0"/>
    <x v="2"/>
    <n v="21197"/>
    <n v="345"/>
    <n v="0"/>
    <n v="5444"/>
    <n v="14817"/>
    <n v="-1925"/>
    <n v="12892"/>
    <n v="0"/>
    <n v="0"/>
    <n v="0"/>
    <n v="0"/>
    <n v="0"/>
    <n v="2130"/>
    <n v="21"/>
    <n v="365"/>
    <n v="21197"/>
    <n v="0"/>
    <n v="21197"/>
  </r>
  <r>
    <x v="0"/>
    <x v="0"/>
    <x v="3"/>
    <n v="26990"/>
    <n v="3"/>
    <n v="0"/>
    <n v="15938"/>
    <n v="11120"/>
    <n v="-463"/>
    <n v="10657"/>
    <n v="0"/>
    <n v="0"/>
    <n v="0"/>
    <n v="0"/>
    <n v="0"/>
    <n v="181"/>
    <n v="37"/>
    <n v="174"/>
    <n v="26990"/>
    <n v="0"/>
    <n v="26990"/>
  </r>
  <r>
    <x v="0"/>
    <x v="0"/>
    <x v="4"/>
    <n v="31836"/>
    <n v="1876"/>
    <n v="0"/>
    <n v="6365"/>
    <n v="20775"/>
    <n v="-1631"/>
    <n v="19144"/>
    <n v="0"/>
    <n v="0"/>
    <n v="0"/>
    <n v="0"/>
    <n v="0"/>
    <n v="1531"/>
    <n v="69"/>
    <n v="2850"/>
    <n v="31836"/>
    <n v="0"/>
    <n v="31836"/>
  </r>
  <r>
    <x v="0"/>
    <x v="0"/>
    <x v="5"/>
    <n v="43238"/>
    <n v="328"/>
    <n v="0"/>
    <n v="36298"/>
    <n v="6526"/>
    <n v="-795"/>
    <n v="5731"/>
    <n v="0"/>
    <n v="0"/>
    <n v="0"/>
    <n v="0"/>
    <n v="0"/>
    <n v="67"/>
    <n v="319"/>
    <n v="495"/>
    <n v="43238"/>
    <n v="0"/>
    <n v="43238"/>
  </r>
  <r>
    <x v="0"/>
    <x v="0"/>
    <x v="6"/>
    <n v="59792"/>
    <n v="69"/>
    <n v="0"/>
    <n v="37578"/>
    <n v="26143"/>
    <n v="-5010"/>
    <n v="21133"/>
    <n v="0"/>
    <n v="0"/>
    <n v="0"/>
    <n v="0"/>
    <n v="0"/>
    <n v="485"/>
    <n v="2"/>
    <n v="526"/>
    <n v="59792"/>
    <n v="0"/>
    <n v="59792"/>
  </r>
  <r>
    <x v="0"/>
    <x v="0"/>
    <x v="7"/>
    <n v="53242"/>
    <n v="14"/>
    <n v="0"/>
    <n v="45597"/>
    <n v="5445"/>
    <n v="-2197"/>
    <n v="3248"/>
    <n v="0"/>
    <n v="0"/>
    <n v="0"/>
    <n v="0"/>
    <n v="0"/>
    <n v="2735"/>
    <n v="521"/>
    <n v="1127"/>
    <n v="53242"/>
    <n v="0"/>
    <n v="53242"/>
  </r>
  <r>
    <x v="0"/>
    <x v="1"/>
    <x v="8"/>
    <n v="210862"/>
    <n v="283"/>
    <n v="27596"/>
    <n v="40339"/>
    <n v="120730"/>
    <n v="-12700"/>
    <n v="108030"/>
    <n v="0"/>
    <n v="0"/>
    <n v="0"/>
    <n v="0"/>
    <n v="0"/>
    <n v="28264"/>
    <n v="365"/>
    <n v="5984"/>
    <n v="210862"/>
    <n v="0"/>
    <n v="210862"/>
  </r>
  <r>
    <x v="0"/>
    <x v="1"/>
    <x v="9"/>
    <n v="355162"/>
    <n v="818"/>
    <n v="0"/>
    <n v="212051"/>
    <n v="72798"/>
    <n v="-6545"/>
    <n v="66253"/>
    <n v="0"/>
    <n v="0"/>
    <n v="0"/>
    <n v="0"/>
    <n v="0"/>
    <n v="9747"/>
    <n v="56914"/>
    <n v="9379"/>
    <n v="355162"/>
    <n v="0"/>
    <n v="355162"/>
  </r>
  <r>
    <x v="0"/>
    <x v="1"/>
    <x v="10"/>
    <n v="414178"/>
    <n v="5"/>
    <n v="0"/>
    <n v="268840"/>
    <n v="141364"/>
    <n v="-6787"/>
    <n v="134577"/>
    <n v="0"/>
    <n v="0"/>
    <n v="0"/>
    <n v="0"/>
    <n v="0"/>
    <n v="625"/>
    <n v="890"/>
    <n v="9242"/>
    <n v="414178"/>
    <n v="0"/>
    <n v="414178"/>
  </r>
  <r>
    <x v="0"/>
    <x v="2"/>
    <x v="11"/>
    <n v="992891"/>
    <n v="467"/>
    <n v="121773"/>
    <n v="267075"/>
    <n v="552500"/>
    <n v="-24559"/>
    <n v="527941"/>
    <n v="0"/>
    <n v="0"/>
    <n v="0"/>
    <n v="0"/>
    <n v="0"/>
    <n v="18085"/>
    <n v="13577"/>
    <n v="43974"/>
    <n v="992891"/>
    <n v="0"/>
    <n v="992891"/>
  </r>
  <r>
    <x v="0"/>
    <x v="2"/>
    <x v="12"/>
    <n v="1419634"/>
    <n v="0"/>
    <n v="0"/>
    <n v="423664"/>
    <n v="1006166"/>
    <n v="-38390"/>
    <n v="967776"/>
    <n v="0"/>
    <n v="0"/>
    <n v="0"/>
    <n v="0"/>
    <n v="0"/>
    <n v="25515"/>
    <n v="1370"/>
    <n v="1310"/>
    <n v="1419634"/>
    <n v="0"/>
    <n v="1419634"/>
  </r>
  <r>
    <x v="0"/>
    <x v="2"/>
    <x v="13"/>
    <n v="1516654"/>
    <n v="2048"/>
    <n v="206532"/>
    <n v="170327"/>
    <n v="1069742"/>
    <n v="-46161"/>
    <n v="1023581"/>
    <n v="0"/>
    <n v="0"/>
    <n v="0"/>
    <n v="0"/>
    <n v="0"/>
    <n v="55570"/>
    <n v="37309"/>
    <n v="21288"/>
    <n v="1516654"/>
    <n v="0"/>
    <n v="1516654"/>
  </r>
  <r>
    <x v="0"/>
    <x v="2"/>
    <x v="14"/>
    <n v="1522298"/>
    <n v="129"/>
    <n v="0"/>
    <n v="663182"/>
    <n v="861792"/>
    <n v="-7929"/>
    <n v="853863"/>
    <n v="0"/>
    <n v="0"/>
    <n v="0"/>
    <n v="0"/>
    <n v="0"/>
    <n v="4013"/>
    <n v="78"/>
    <n v="1033"/>
    <n v="1522298"/>
    <n v="0"/>
    <n v="1522298"/>
  </r>
  <r>
    <x v="0"/>
    <x v="2"/>
    <x v="15"/>
    <n v="971859"/>
    <n v="340"/>
    <n v="0"/>
    <n v="267288"/>
    <n v="739878"/>
    <n v="-62706"/>
    <n v="677172"/>
    <n v="0"/>
    <n v="0"/>
    <n v="0"/>
    <n v="0"/>
    <n v="0"/>
    <n v="13614"/>
    <n v="10568"/>
    <n v="2877"/>
    <n v="971859"/>
    <n v="0"/>
    <n v="971859"/>
  </r>
  <r>
    <x v="0"/>
    <x v="3"/>
    <x v="16"/>
    <n v="4228961"/>
    <n v="2712"/>
    <n v="0"/>
    <n v="656909"/>
    <n v="3599834"/>
    <n v="-214351"/>
    <n v="3385483"/>
    <n v="0"/>
    <n v="0"/>
    <n v="0"/>
    <n v="0"/>
    <n v="0"/>
    <n v="145002"/>
    <n v="3723"/>
    <n v="35132"/>
    <n v="4228961"/>
    <n v="0"/>
    <n v="4228961"/>
  </r>
  <r>
    <x v="0"/>
    <x v="3"/>
    <x v="17"/>
    <n v="6452366"/>
    <n v="80612"/>
    <n v="150551"/>
    <n v="559734"/>
    <n v="5403737"/>
    <n v="-217838"/>
    <n v="5185899"/>
    <n v="0"/>
    <n v="0"/>
    <n v="0"/>
    <n v="0"/>
    <n v="0"/>
    <n v="359434"/>
    <n v="8823"/>
    <n v="107314"/>
    <n v="6452366"/>
    <n v="0"/>
    <n v="6452366"/>
  </r>
  <r>
    <x v="0"/>
    <x v="3"/>
    <x v="18"/>
    <n v="13400342"/>
    <n v="1"/>
    <n v="0"/>
    <n v="2001541"/>
    <n v="11162934"/>
    <n v="-347381"/>
    <n v="10815553"/>
    <n v="0"/>
    <n v="0"/>
    <n v="0"/>
    <n v="0"/>
    <n v="0"/>
    <n v="497918"/>
    <n v="50695"/>
    <n v="34634"/>
    <n v="13400342"/>
    <n v="0"/>
    <n v="13400342"/>
  </r>
  <r>
    <x v="0"/>
    <x v="4"/>
    <x v="19"/>
    <n v="58995655"/>
    <n v="797517"/>
    <n v="9315"/>
    <n v="18650627"/>
    <n v="28678340"/>
    <n v="-1609549"/>
    <n v="27068791"/>
    <n v="227"/>
    <n v="135671"/>
    <n v="61883"/>
    <n v="-6877"/>
    <n v="190904"/>
    <n v="4690257"/>
    <n v="6863179"/>
    <n v="725064"/>
    <n v="58995655"/>
    <n v="61883"/>
    <n v="58933772"/>
  </r>
  <r>
    <x v="0"/>
    <x v="4"/>
    <x v="20"/>
    <n v="15056300"/>
    <n v="168322"/>
    <n v="3801616"/>
    <n v="5256408"/>
    <n v="3868869"/>
    <n v="-258599"/>
    <n v="3610269"/>
    <n v="515"/>
    <n v="118228"/>
    <n v="64182"/>
    <n v="-10843"/>
    <n v="172082"/>
    <n v="941570"/>
    <n v="891350"/>
    <n v="214684"/>
    <n v="15056300"/>
    <n v="64182"/>
    <n v="14992118"/>
  </r>
  <r>
    <x v="0"/>
    <x v="4"/>
    <x v="21"/>
    <n v="12229693"/>
    <n v="157244"/>
    <n v="412148"/>
    <n v="835858"/>
    <n v="9082865"/>
    <n v="-423932"/>
    <n v="8658934"/>
    <n v="0"/>
    <n v="0"/>
    <n v="0"/>
    <n v="0"/>
    <n v="0"/>
    <n v="1101254"/>
    <n v="722520"/>
    <n v="341737"/>
    <n v="12229693"/>
    <n v="0"/>
    <n v="12229693"/>
  </r>
  <r>
    <x v="0"/>
    <x v="4"/>
    <x v="22"/>
    <n v="5032293"/>
    <n v="158076"/>
    <n v="525778"/>
    <n v="820549"/>
    <n v="2992830"/>
    <n v="-174634"/>
    <n v="2818196"/>
    <n v="0"/>
    <n v="0"/>
    <n v="0"/>
    <n v="0"/>
    <n v="0"/>
    <n v="277113"/>
    <n v="321666"/>
    <n v="110915"/>
    <n v="5032293"/>
    <n v="0"/>
    <n v="5032293"/>
  </r>
  <r>
    <x v="0"/>
    <x v="4"/>
    <x v="23"/>
    <n v="3727938"/>
    <n v="104397"/>
    <n v="570054"/>
    <n v="739939"/>
    <n v="1767612"/>
    <n v="-82102"/>
    <n v="1685511"/>
    <n v="0"/>
    <n v="0"/>
    <n v="0"/>
    <n v="0"/>
    <n v="0"/>
    <n v="154725"/>
    <n v="386964"/>
    <n v="86348"/>
    <n v="3727938"/>
    <n v="0"/>
    <n v="3727938"/>
  </r>
  <r>
    <x v="0"/>
    <x v="5"/>
    <x v="24"/>
    <n v="1288799217"/>
    <n v="13357194"/>
    <n v="302435824"/>
    <n v="106189477"/>
    <n v="619375539"/>
    <n v="-24454860"/>
    <n v="594920678"/>
    <n v="322096"/>
    <n v="850829"/>
    <n v="314047"/>
    <n v="-29680"/>
    <n v="1457291"/>
    <n v="171135532"/>
    <n v="68314242"/>
    <n v="30988979"/>
    <n v="1288799217"/>
    <n v="314047"/>
    <n v="1288485170"/>
  </r>
  <r>
    <x v="0"/>
    <x v="5"/>
    <x v="25"/>
    <n v="1064674796"/>
    <n v="13242976"/>
    <n v="120506953"/>
    <n v="166931496"/>
    <n v="597108812"/>
    <n v="-26520347"/>
    <n v="570588465"/>
    <n v="0"/>
    <n v="0"/>
    <n v="0"/>
    <n v="0"/>
    <n v="0"/>
    <n v="59834289"/>
    <n v="121145136"/>
    <n v="12425480"/>
    <n v="1064674796"/>
    <n v="0"/>
    <n v="1064674796"/>
  </r>
  <r>
    <x v="0"/>
    <x v="5"/>
    <x v="26"/>
    <n v="871410178"/>
    <n v="2651"/>
    <n v="5592573"/>
    <n v="103302156"/>
    <n v="333429568"/>
    <n v="-2338928"/>
    <n v="331090641"/>
    <n v="0"/>
    <n v="0"/>
    <n v="0"/>
    <n v="0"/>
    <n v="0"/>
    <n v="26202826"/>
    <n v="328064273"/>
    <n v="77155058"/>
    <n v="871410178"/>
    <n v="0"/>
    <n v="871410178"/>
  </r>
  <r>
    <x v="0"/>
    <x v="5"/>
    <x v="27"/>
    <n v="38204992"/>
    <n v="197642"/>
    <n v="8244319"/>
    <n v="14306918"/>
    <n v="12601812"/>
    <n v="-865516"/>
    <n v="11736297"/>
    <n v="0"/>
    <n v="0"/>
    <n v="0"/>
    <n v="0"/>
    <n v="0"/>
    <n v="3059864"/>
    <n v="430194"/>
    <n v="229758"/>
    <n v="38204992"/>
    <n v="0"/>
    <n v="38204992"/>
  </r>
  <r>
    <x v="0"/>
    <x v="5"/>
    <x v="28"/>
    <n v="12418434"/>
    <n v="50478"/>
    <n v="548627"/>
    <n v="6844903"/>
    <n v="3200494"/>
    <n v="-78916"/>
    <n v="3121577"/>
    <n v="0"/>
    <n v="0"/>
    <n v="0"/>
    <n v="0"/>
    <n v="0"/>
    <n v="1224483"/>
    <n v="368980"/>
    <n v="259386"/>
    <n v="12418434"/>
    <n v="0"/>
    <n v="12418434"/>
  </r>
  <r>
    <x v="0"/>
    <x v="6"/>
    <x v="29"/>
    <n v="28929333"/>
    <n v="54312"/>
    <n v="10936306"/>
    <n v="3246318"/>
    <n v="13272866"/>
    <n v="-17494"/>
    <n v="13255372"/>
    <n v="0"/>
    <n v="0"/>
    <n v="0"/>
    <n v="0"/>
    <n v="0"/>
    <n v="724529"/>
    <n v="587189"/>
    <n v="125307"/>
    <n v="28929333"/>
    <n v="0"/>
    <n v="28929333"/>
  </r>
  <r>
    <x v="0"/>
    <x v="6"/>
    <x v="30"/>
    <n v="21889831"/>
    <n v="6118"/>
    <n v="3704445"/>
    <n v="8490847"/>
    <n v="8131820"/>
    <n v="-35668"/>
    <n v="8096152"/>
    <n v="0"/>
    <n v="0"/>
    <n v="0"/>
    <n v="0"/>
    <n v="0"/>
    <n v="1130236"/>
    <n v="389808"/>
    <n v="72225"/>
    <n v="21889831"/>
    <n v="0"/>
    <n v="21889831"/>
  </r>
  <r>
    <x v="0"/>
    <x v="6"/>
    <x v="31"/>
    <n v="1518324"/>
    <n v="1572"/>
    <n v="5064"/>
    <n v="410565"/>
    <n v="17496"/>
    <n v="-1570"/>
    <n v="15926"/>
    <n v="0"/>
    <n v="0"/>
    <n v="0"/>
    <n v="0"/>
    <n v="0"/>
    <n v="8890"/>
    <n v="1066449"/>
    <n v="9858"/>
    <n v="1518324"/>
    <n v="0"/>
    <n v="1518324"/>
  </r>
  <r>
    <x v="1"/>
    <x v="0"/>
    <x v="0"/>
    <n v="13241"/>
    <n v="128"/>
    <n v="0"/>
    <n v="7461"/>
    <n v="5668"/>
    <n v="-108"/>
    <n v="5560"/>
    <n v="0"/>
    <n v="0"/>
    <n v="0"/>
    <n v="0"/>
    <n v="0"/>
    <n v="71"/>
    <n v="0"/>
    <n v="21"/>
    <n v="13241"/>
    <n v="0"/>
    <n v="13241"/>
  </r>
  <r>
    <x v="1"/>
    <x v="0"/>
    <x v="1"/>
    <n v="13089"/>
    <n v="113"/>
    <n v="0"/>
    <n v="11816"/>
    <n v="672"/>
    <n v="-10"/>
    <n v="662"/>
    <n v="0"/>
    <n v="0"/>
    <n v="0"/>
    <n v="0"/>
    <n v="0"/>
    <n v="41"/>
    <n v="26"/>
    <n v="430"/>
    <n v="13089"/>
    <n v="0"/>
    <n v="13089"/>
  </r>
  <r>
    <x v="1"/>
    <x v="0"/>
    <x v="2"/>
    <n v="21025"/>
    <n v="94"/>
    <n v="0"/>
    <n v="6661"/>
    <n v="13382"/>
    <n v="-2401"/>
    <n v="10981"/>
    <n v="0"/>
    <n v="0"/>
    <n v="0"/>
    <n v="0"/>
    <n v="0"/>
    <n v="2916"/>
    <n v="28"/>
    <n v="344"/>
    <n v="21025"/>
    <n v="0"/>
    <n v="21025"/>
  </r>
  <r>
    <x v="1"/>
    <x v="0"/>
    <x v="3"/>
    <n v="27283"/>
    <n v="5"/>
    <n v="0"/>
    <n v="16703"/>
    <n v="10710"/>
    <n v="-509"/>
    <n v="10200"/>
    <n v="0"/>
    <n v="0"/>
    <n v="0"/>
    <n v="0"/>
    <n v="0"/>
    <n v="187"/>
    <n v="32"/>
    <n v="156"/>
    <n v="27283"/>
    <n v="0"/>
    <n v="27283"/>
  </r>
  <r>
    <x v="1"/>
    <x v="0"/>
    <x v="4"/>
    <n v="32331"/>
    <n v="375"/>
    <n v="0"/>
    <n v="6639"/>
    <n v="20912"/>
    <n v="-1588"/>
    <n v="19324"/>
    <n v="0"/>
    <n v="0"/>
    <n v="0"/>
    <n v="0"/>
    <n v="0"/>
    <n v="3122"/>
    <n v="67"/>
    <n v="2804"/>
    <n v="32331"/>
    <n v="0"/>
    <n v="32331"/>
  </r>
  <r>
    <x v="1"/>
    <x v="0"/>
    <x v="5"/>
    <n v="43685"/>
    <n v="280"/>
    <n v="0"/>
    <n v="37403"/>
    <n v="6047"/>
    <n v="-844"/>
    <n v="5203"/>
    <n v="0"/>
    <n v="0"/>
    <n v="0"/>
    <n v="0"/>
    <n v="0"/>
    <n v="65"/>
    <n v="299"/>
    <n v="435"/>
    <n v="43685"/>
    <n v="0"/>
    <n v="43685"/>
  </r>
  <r>
    <x v="1"/>
    <x v="0"/>
    <x v="6"/>
    <n v="55760"/>
    <n v="15"/>
    <n v="0"/>
    <n v="32297"/>
    <n v="30344"/>
    <n v="-7991"/>
    <n v="22353"/>
    <n v="0"/>
    <n v="0"/>
    <n v="0"/>
    <n v="0"/>
    <n v="0"/>
    <n v="579"/>
    <n v="39"/>
    <n v="477"/>
    <n v="55760"/>
    <n v="0"/>
    <n v="55760"/>
  </r>
  <r>
    <x v="1"/>
    <x v="0"/>
    <x v="7"/>
    <n v="55501"/>
    <n v="372"/>
    <n v="0"/>
    <n v="47646"/>
    <n v="3877"/>
    <n v="-1019"/>
    <n v="2858"/>
    <n v="0"/>
    <n v="0"/>
    <n v="0"/>
    <n v="0"/>
    <n v="0"/>
    <n v="2986"/>
    <n v="525"/>
    <n v="1114"/>
    <n v="55501"/>
    <n v="0"/>
    <n v="55501"/>
  </r>
  <r>
    <x v="1"/>
    <x v="1"/>
    <x v="8"/>
    <n v="211057"/>
    <n v="136"/>
    <n v="49371"/>
    <n v="10967"/>
    <n v="128759"/>
    <n v="-14175"/>
    <n v="114584"/>
    <n v="0"/>
    <n v="0"/>
    <n v="0"/>
    <n v="0"/>
    <n v="0"/>
    <n v="29865"/>
    <n v="310"/>
    <n v="5824"/>
    <n v="211057"/>
    <n v="0"/>
    <n v="211057"/>
  </r>
  <r>
    <x v="1"/>
    <x v="1"/>
    <x v="9"/>
    <n v="379430"/>
    <n v="588"/>
    <n v="0"/>
    <n v="233455"/>
    <n v="70895"/>
    <n v="-6230"/>
    <n v="64665"/>
    <n v="0"/>
    <n v="0"/>
    <n v="0"/>
    <n v="0"/>
    <n v="0"/>
    <n v="4184"/>
    <n v="67099"/>
    <n v="9439"/>
    <n v="379430"/>
    <n v="0"/>
    <n v="379430"/>
  </r>
  <r>
    <x v="1"/>
    <x v="1"/>
    <x v="10"/>
    <n v="429097"/>
    <n v="24"/>
    <n v="0"/>
    <n v="285100"/>
    <n v="139278"/>
    <n v="-6798"/>
    <n v="132480"/>
    <n v="0"/>
    <n v="0"/>
    <n v="0"/>
    <n v="0"/>
    <n v="0"/>
    <n v="1286"/>
    <n v="798"/>
    <n v="9409"/>
    <n v="429097"/>
    <n v="0"/>
    <n v="429097"/>
  </r>
  <r>
    <x v="1"/>
    <x v="2"/>
    <x v="11"/>
    <n v="1022852"/>
    <n v="311"/>
    <n v="125974"/>
    <n v="271971"/>
    <n v="566977"/>
    <n v="-26038"/>
    <n v="540939"/>
    <n v="0"/>
    <n v="0"/>
    <n v="0"/>
    <n v="0"/>
    <n v="0"/>
    <n v="30103"/>
    <n v="9960"/>
    <n v="43594"/>
    <n v="1022852"/>
    <n v="0"/>
    <n v="1022852"/>
  </r>
  <r>
    <x v="1"/>
    <x v="2"/>
    <x v="12"/>
    <n v="1423831"/>
    <n v="4"/>
    <n v="0"/>
    <n v="365542"/>
    <n v="1020162"/>
    <n v="-22088"/>
    <n v="998074"/>
    <n v="0"/>
    <n v="0"/>
    <n v="0"/>
    <n v="0"/>
    <n v="0"/>
    <n v="23101"/>
    <n v="35820"/>
    <n v="1290"/>
    <n v="1423831"/>
    <n v="0"/>
    <n v="1423831"/>
  </r>
  <r>
    <x v="1"/>
    <x v="2"/>
    <x v="13"/>
    <n v="1508704"/>
    <n v="450"/>
    <n v="285607"/>
    <n v="80940"/>
    <n v="1069346"/>
    <n v="-45122"/>
    <n v="1024225"/>
    <n v="0"/>
    <n v="0"/>
    <n v="0"/>
    <n v="0"/>
    <n v="0"/>
    <n v="58685"/>
    <n v="38833"/>
    <n v="19964"/>
    <n v="1508704"/>
    <n v="0"/>
    <n v="1508704"/>
  </r>
  <r>
    <x v="1"/>
    <x v="2"/>
    <x v="14"/>
    <n v="1548220"/>
    <n v="5"/>
    <n v="0"/>
    <n v="690870"/>
    <n v="865660"/>
    <n v="-9264"/>
    <n v="856395"/>
    <n v="0"/>
    <n v="0"/>
    <n v="0"/>
    <n v="0"/>
    <n v="0"/>
    <n v="-681"/>
    <n v="184"/>
    <n v="1447"/>
    <n v="1548220"/>
    <n v="0"/>
    <n v="1548220"/>
  </r>
  <r>
    <x v="1"/>
    <x v="2"/>
    <x v="15"/>
    <n v="970668"/>
    <n v="9"/>
    <n v="0"/>
    <n v="302184"/>
    <n v="690062"/>
    <n v="-49465"/>
    <n v="640597"/>
    <n v="0"/>
    <n v="0"/>
    <n v="0"/>
    <n v="0"/>
    <n v="0"/>
    <n v="16015"/>
    <n v="8772"/>
    <n v="3091"/>
    <n v="970668"/>
    <n v="0"/>
    <n v="970668"/>
  </r>
  <r>
    <x v="1"/>
    <x v="3"/>
    <x v="16"/>
    <n v="4290181"/>
    <n v="2004"/>
    <n v="0"/>
    <n v="624568"/>
    <n v="3707493"/>
    <n v="-242989"/>
    <n v="3464504"/>
    <n v="0"/>
    <n v="0"/>
    <n v="0"/>
    <n v="0"/>
    <n v="0"/>
    <n v="160561"/>
    <n v="3710"/>
    <n v="34834"/>
    <n v="4290181"/>
    <n v="0"/>
    <n v="4290181"/>
  </r>
  <r>
    <x v="1"/>
    <x v="3"/>
    <x v="17"/>
    <n v="6641214"/>
    <n v="97646"/>
    <n v="241607"/>
    <n v="703841"/>
    <n v="5275537"/>
    <n v="-190173"/>
    <n v="5085364"/>
    <n v="0"/>
    <n v="0"/>
    <n v="0"/>
    <n v="0"/>
    <n v="0"/>
    <n v="397262"/>
    <n v="8750"/>
    <n v="106743"/>
    <n v="6641214"/>
    <n v="0"/>
    <n v="6641214"/>
  </r>
  <r>
    <x v="1"/>
    <x v="3"/>
    <x v="18"/>
    <n v="13752554"/>
    <n v="7"/>
    <n v="0"/>
    <n v="1977515"/>
    <n v="11560068"/>
    <n v="-365595"/>
    <n v="11194473"/>
    <n v="0"/>
    <n v="0"/>
    <n v="0"/>
    <n v="0"/>
    <n v="0"/>
    <n v="495813"/>
    <n v="50573"/>
    <n v="34172"/>
    <n v="13752554"/>
    <n v="0"/>
    <n v="13752554"/>
  </r>
  <r>
    <x v="1"/>
    <x v="4"/>
    <x v="19"/>
    <n v="60792922"/>
    <n v="691811"/>
    <n v="6422"/>
    <n v="19113957"/>
    <n v="29222198"/>
    <n v="-1753618"/>
    <n v="27468580"/>
    <n v="235"/>
    <n v="136027"/>
    <n v="64196"/>
    <n v="-7690"/>
    <n v="192769"/>
    <n v="5036887"/>
    <n v="7513777"/>
    <n v="768718"/>
    <n v="60792922"/>
    <n v="64196"/>
    <n v="60728726"/>
  </r>
  <r>
    <x v="1"/>
    <x v="4"/>
    <x v="20"/>
    <n v="15841355"/>
    <n v="209379"/>
    <n v="4338696"/>
    <n v="5448669"/>
    <n v="3868282"/>
    <n v="-271010"/>
    <n v="3597272"/>
    <n v="446"/>
    <n v="107685"/>
    <n v="58314"/>
    <n v="-11485"/>
    <n v="154961"/>
    <n v="977336"/>
    <n v="897308"/>
    <n v="217734"/>
    <n v="15841355"/>
    <n v="58314"/>
    <n v="15783041"/>
  </r>
  <r>
    <x v="1"/>
    <x v="4"/>
    <x v="21"/>
    <n v="12984068"/>
    <n v="176300"/>
    <n v="683049"/>
    <n v="1045290"/>
    <n v="9256424"/>
    <n v="-437786"/>
    <n v="8818638"/>
    <n v="0"/>
    <n v="0"/>
    <n v="0"/>
    <n v="0"/>
    <n v="0"/>
    <n v="1136228"/>
    <n v="761956"/>
    <n v="362607"/>
    <n v="12984068"/>
    <n v="0"/>
    <n v="12984068"/>
  </r>
  <r>
    <x v="1"/>
    <x v="4"/>
    <x v="22"/>
    <n v="5219661"/>
    <n v="166203"/>
    <n v="587636"/>
    <n v="852268"/>
    <n v="3093841"/>
    <n v="-185955"/>
    <n v="2907886"/>
    <n v="0"/>
    <n v="0"/>
    <n v="0"/>
    <n v="0"/>
    <n v="0"/>
    <n v="240153"/>
    <n v="351982"/>
    <n v="113533"/>
    <n v="5219661"/>
    <n v="0"/>
    <n v="5219661"/>
  </r>
  <r>
    <x v="1"/>
    <x v="4"/>
    <x v="23"/>
    <n v="3903381"/>
    <n v="76450"/>
    <n v="733340"/>
    <n v="681983"/>
    <n v="1830885"/>
    <n v="-88414"/>
    <n v="1742471"/>
    <n v="0"/>
    <n v="0"/>
    <n v="0"/>
    <n v="0"/>
    <n v="0"/>
    <n v="160675"/>
    <n v="424699"/>
    <n v="83763"/>
    <n v="3903381"/>
    <n v="0"/>
    <n v="3903381"/>
  </r>
  <r>
    <x v="1"/>
    <x v="5"/>
    <x v="24"/>
    <n v="1365685884"/>
    <n v="16130015"/>
    <n v="349471489"/>
    <n v="111827847"/>
    <n v="632494798"/>
    <n v="-26046997"/>
    <n v="606447801"/>
    <n v="364255"/>
    <n v="819559"/>
    <n v="301290"/>
    <n v="-28211"/>
    <n v="1456893"/>
    <n v="180285970"/>
    <n v="65218362"/>
    <n v="34847508"/>
    <n v="1365685884"/>
    <n v="301290"/>
    <n v="1365384594"/>
  </r>
  <r>
    <x v="1"/>
    <x v="5"/>
    <x v="25"/>
    <n v="1078421169"/>
    <n v="13019618"/>
    <n v="105580542"/>
    <n v="173047252"/>
    <n v="617183913"/>
    <n v="-28058672"/>
    <n v="589125241"/>
    <n v="0"/>
    <n v="0"/>
    <n v="0"/>
    <n v="0"/>
    <n v="0"/>
    <n v="58784517"/>
    <n v="126410624"/>
    <n v="12453373"/>
    <n v="1078421169"/>
    <n v="0"/>
    <n v="1078421169"/>
  </r>
  <r>
    <x v="1"/>
    <x v="5"/>
    <x v="26"/>
    <n v="892413411"/>
    <n v="4264"/>
    <n v="3435306"/>
    <n v="103618506"/>
    <n v="353045475"/>
    <n v="-2610688"/>
    <n v="350434787"/>
    <n v="0"/>
    <n v="0"/>
    <n v="0"/>
    <n v="0"/>
    <n v="0"/>
    <n v="27039140"/>
    <n v="331992109"/>
    <n v="75889300"/>
    <n v="892413411"/>
    <n v="0"/>
    <n v="892413411"/>
  </r>
  <r>
    <x v="1"/>
    <x v="5"/>
    <x v="27"/>
    <n v="39409982"/>
    <n v="220701"/>
    <n v="8806555"/>
    <n v="14470781"/>
    <n v="13025568"/>
    <n v="-973976"/>
    <n v="12051592"/>
    <n v="0"/>
    <n v="0"/>
    <n v="0"/>
    <n v="0"/>
    <n v="0"/>
    <n v="3136563"/>
    <n v="494294"/>
    <n v="229497"/>
    <n v="39409982"/>
    <n v="0"/>
    <n v="39409982"/>
  </r>
  <r>
    <x v="1"/>
    <x v="5"/>
    <x v="28"/>
    <n v="12282778"/>
    <n v="31522"/>
    <n v="1403469"/>
    <n v="5597025"/>
    <n v="3527074"/>
    <n v="-83809"/>
    <n v="3443266"/>
    <n v="0"/>
    <n v="0"/>
    <n v="0"/>
    <n v="0"/>
    <n v="0"/>
    <n v="1184480"/>
    <n v="366934"/>
    <n v="256081"/>
    <n v="12282778"/>
    <n v="0"/>
    <n v="12282778"/>
  </r>
  <r>
    <x v="1"/>
    <x v="6"/>
    <x v="29"/>
    <n v="29363941"/>
    <n v="43841"/>
    <n v="10791237"/>
    <n v="3480248"/>
    <n v="13610388"/>
    <n v="-5366"/>
    <n v="13605022"/>
    <n v="0"/>
    <n v="0"/>
    <n v="0"/>
    <n v="0"/>
    <n v="0"/>
    <n v="728999"/>
    <n v="585302"/>
    <n v="129294"/>
    <n v="29363941"/>
    <n v="0"/>
    <n v="29363941"/>
  </r>
  <r>
    <x v="1"/>
    <x v="6"/>
    <x v="30"/>
    <n v="23761055"/>
    <n v="3738"/>
    <n v="5125755"/>
    <n v="8274615"/>
    <n v="8407654"/>
    <n v="-37655"/>
    <n v="8369999"/>
    <n v="0"/>
    <n v="0"/>
    <n v="0"/>
    <n v="0"/>
    <n v="0"/>
    <n v="1157506"/>
    <n v="756731"/>
    <n v="72711"/>
    <n v="23761055"/>
    <n v="0"/>
    <n v="23761055"/>
  </r>
  <r>
    <x v="1"/>
    <x v="6"/>
    <x v="31"/>
    <n v="1576744"/>
    <n v="2683"/>
    <n v="596"/>
    <n v="466390"/>
    <n v="19527"/>
    <n v="-2301"/>
    <n v="17225"/>
    <n v="0"/>
    <n v="0"/>
    <n v="0"/>
    <n v="0"/>
    <n v="0"/>
    <n v="9940"/>
    <n v="1069806"/>
    <n v="10103"/>
    <n v="1576744"/>
    <n v="0"/>
    <n v="1576744"/>
  </r>
  <r>
    <x v="2"/>
    <x v="0"/>
    <x v="0"/>
    <n v="13304"/>
    <n v="10"/>
    <n v="0"/>
    <n v="7636"/>
    <n v="5622"/>
    <n v="-107"/>
    <n v="5515"/>
    <n v="0"/>
    <n v="0"/>
    <n v="0"/>
    <n v="0"/>
    <n v="0"/>
    <n v="124"/>
    <n v="0"/>
    <n v="20"/>
    <n v="13304"/>
    <n v="0"/>
    <n v="13304"/>
  </r>
  <r>
    <x v="2"/>
    <x v="0"/>
    <x v="1"/>
    <n v="13507"/>
    <n v="282"/>
    <n v="0"/>
    <n v="11995"/>
    <n v="718"/>
    <n v="-54"/>
    <n v="664"/>
    <n v="0"/>
    <n v="0"/>
    <n v="0"/>
    <n v="0"/>
    <n v="0"/>
    <n v="136"/>
    <n v="20"/>
    <n v="410"/>
    <n v="13507"/>
    <n v="0"/>
    <n v="13507"/>
  </r>
  <r>
    <x v="2"/>
    <x v="0"/>
    <x v="2"/>
    <n v="19491"/>
    <n v="0"/>
    <n v="0"/>
    <n v="6685"/>
    <n v="12424"/>
    <n v="-2636"/>
    <n v="9788"/>
    <n v="0"/>
    <n v="0"/>
    <n v="0"/>
    <n v="0"/>
    <n v="0"/>
    <n v="2671"/>
    <n v="22"/>
    <n v="325"/>
    <n v="19491"/>
    <n v="0"/>
    <n v="19491"/>
  </r>
  <r>
    <x v="2"/>
    <x v="0"/>
    <x v="3"/>
    <n v="26886"/>
    <n v="84"/>
    <n v="0"/>
    <n v="12497"/>
    <n v="14549"/>
    <n v="-756"/>
    <n v="13793"/>
    <n v="0"/>
    <n v="0"/>
    <n v="0"/>
    <n v="0"/>
    <n v="0"/>
    <n v="264"/>
    <n v="29"/>
    <n v="219"/>
    <n v="26886"/>
    <n v="0"/>
    <n v="26886"/>
  </r>
  <r>
    <x v="2"/>
    <x v="0"/>
    <x v="4"/>
    <n v="32527"/>
    <n v="355"/>
    <n v="0"/>
    <n v="6086"/>
    <n v="20171"/>
    <n v="-1789"/>
    <n v="18382"/>
    <n v="0"/>
    <n v="0"/>
    <n v="0"/>
    <n v="0"/>
    <n v="0"/>
    <n v="4744"/>
    <n v="62"/>
    <n v="2898"/>
    <n v="32527"/>
    <n v="0"/>
    <n v="32527"/>
  </r>
  <r>
    <x v="2"/>
    <x v="0"/>
    <x v="5"/>
    <n v="44961"/>
    <n v="51"/>
    <n v="0"/>
    <n v="38603"/>
    <n v="6450"/>
    <n v="-903"/>
    <n v="5548"/>
    <n v="0"/>
    <n v="0"/>
    <n v="0"/>
    <n v="0"/>
    <n v="0"/>
    <n v="60"/>
    <n v="306"/>
    <n v="394"/>
    <n v="44961"/>
    <n v="0"/>
    <n v="44961"/>
  </r>
  <r>
    <x v="2"/>
    <x v="0"/>
    <x v="6"/>
    <n v="54481"/>
    <n v="93"/>
    <n v="0"/>
    <n v="30630"/>
    <n v="32144"/>
    <n v="-9506"/>
    <n v="22638"/>
    <n v="0"/>
    <n v="0"/>
    <n v="0"/>
    <n v="0"/>
    <n v="0"/>
    <n v="629"/>
    <n v="51"/>
    <n v="440"/>
    <n v="54481"/>
    <n v="0"/>
    <n v="54481"/>
  </r>
  <r>
    <x v="2"/>
    <x v="0"/>
    <x v="7"/>
    <n v="57829"/>
    <n v="37"/>
    <n v="0"/>
    <n v="49712"/>
    <n v="2864"/>
    <n v="-176"/>
    <n v="2688"/>
    <n v="0"/>
    <n v="0"/>
    <n v="0"/>
    <n v="0"/>
    <n v="0"/>
    <n v="3359"/>
    <n v="935"/>
    <n v="1098"/>
    <n v="57829"/>
    <n v="0"/>
    <n v="57829"/>
  </r>
  <r>
    <x v="2"/>
    <x v="1"/>
    <x v="8"/>
    <n v="212368"/>
    <n v="162"/>
    <n v="24705"/>
    <n v="31617"/>
    <n v="133809"/>
    <n v="-16563"/>
    <n v="117246"/>
    <n v="0"/>
    <n v="0"/>
    <n v="0"/>
    <n v="0"/>
    <n v="0"/>
    <n v="32623"/>
    <n v="341"/>
    <n v="5675"/>
    <n v="212368"/>
    <n v="0"/>
    <n v="212368"/>
  </r>
  <r>
    <x v="2"/>
    <x v="1"/>
    <x v="9"/>
    <n v="372814"/>
    <n v="632"/>
    <n v="0"/>
    <n v="230816"/>
    <n v="68156"/>
    <n v="-6273"/>
    <n v="61883"/>
    <n v="0"/>
    <n v="0"/>
    <n v="0"/>
    <n v="0"/>
    <n v="0"/>
    <n v="3924"/>
    <n v="65297"/>
    <n v="10262"/>
    <n v="372814"/>
    <n v="0"/>
    <n v="372814"/>
  </r>
  <r>
    <x v="2"/>
    <x v="1"/>
    <x v="10"/>
    <n v="466236"/>
    <n v="4"/>
    <n v="0"/>
    <n v="286395"/>
    <n v="169832"/>
    <n v="-7302"/>
    <n v="162531"/>
    <n v="0"/>
    <n v="0"/>
    <n v="0"/>
    <n v="0"/>
    <n v="0"/>
    <n v="2643"/>
    <n v="5291"/>
    <n v="9372"/>
    <n v="466236"/>
    <n v="0"/>
    <n v="466236"/>
  </r>
  <r>
    <x v="2"/>
    <x v="2"/>
    <x v="11"/>
    <n v="1036115"/>
    <n v="344"/>
    <n v="132100"/>
    <n v="266908"/>
    <n v="588657"/>
    <n v="-29477"/>
    <n v="559180"/>
    <n v="0"/>
    <n v="0"/>
    <n v="0"/>
    <n v="0"/>
    <n v="0"/>
    <n v="24108"/>
    <n v="9967"/>
    <n v="43508"/>
    <n v="1036115"/>
    <n v="0"/>
    <n v="1036115"/>
  </r>
  <r>
    <x v="2"/>
    <x v="2"/>
    <x v="12"/>
    <n v="1442435"/>
    <n v="0"/>
    <n v="0"/>
    <n v="351234"/>
    <n v="1042488"/>
    <n v="-27125"/>
    <n v="1015363"/>
    <n v="0"/>
    <n v="0"/>
    <n v="0"/>
    <n v="0"/>
    <n v="0"/>
    <n v="38762"/>
    <n v="35799"/>
    <n v="1277"/>
    <n v="1442435"/>
    <n v="0"/>
    <n v="1442435"/>
  </r>
  <r>
    <x v="2"/>
    <x v="2"/>
    <x v="13"/>
    <n v="1513975"/>
    <n v="483"/>
    <n v="296032"/>
    <n v="83134"/>
    <n v="1066489"/>
    <n v="-46680"/>
    <n v="1019809"/>
    <n v="0"/>
    <n v="0"/>
    <n v="0"/>
    <n v="0"/>
    <n v="0"/>
    <n v="62270"/>
    <n v="33580"/>
    <n v="18666"/>
    <n v="1513975"/>
    <n v="0"/>
    <n v="1513975"/>
  </r>
  <r>
    <x v="2"/>
    <x v="2"/>
    <x v="14"/>
    <n v="1572990"/>
    <n v="1"/>
    <n v="0"/>
    <n v="720862"/>
    <n v="863814"/>
    <n v="-18297"/>
    <n v="845518"/>
    <n v="0"/>
    <n v="0"/>
    <n v="0"/>
    <n v="0"/>
    <n v="0"/>
    <n v="4784"/>
    <n v="135"/>
    <n v="1691"/>
    <n v="1572990"/>
    <n v="0"/>
    <n v="1572990"/>
  </r>
  <r>
    <x v="2"/>
    <x v="2"/>
    <x v="15"/>
    <n v="956399"/>
    <n v="46"/>
    <n v="0"/>
    <n v="322385"/>
    <n v="669724"/>
    <n v="-51668"/>
    <n v="618056"/>
    <n v="0"/>
    <n v="0"/>
    <n v="0"/>
    <n v="0"/>
    <n v="0"/>
    <n v="9431"/>
    <n v="3497"/>
    <n v="2985"/>
    <n v="956399"/>
    <n v="0"/>
    <n v="956399"/>
  </r>
  <r>
    <x v="2"/>
    <x v="3"/>
    <x v="16"/>
    <n v="4314046"/>
    <n v="1445"/>
    <n v="0"/>
    <n v="632066"/>
    <n v="3623861"/>
    <n v="-176436"/>
    <n v="3447425"/>
    <n v="0"/>
    <n v="0"/>
    <n v="0"/>
    <n v="0"/>
    <n v="0"/>
    <n v="195098"/>
    <n v="3723"/>
    <n v="34289"/>
    <n v="4314046"/>
    <n v="0"/>
    <n v="4314046"/>
  </r>
  <r>
    <x v="2"/>
    <x v="3"/>
    <x v="17"/>
    <n v="6779329"/>
    <n v="94152"/>
    <n v="198491"/>
    <n v="697874"/>
    <n v="5483653"/>
    <n v="-232540"/>
    <n v="5251112"/>
    <n v="0"/>
    <n v="0"/>
    <n v="0"/>
    <n v="0"/>
    <n v="0"/>
    <n v="422463"/>
    <n v="8758"/>
    <n v="106478"/>
    <n v="6779329"/>
    <n v="0"/>
    <n v="6779329"/>
  </r>
  <r>
    <x v="2"/>
    <x v="3"/>
    <x v="18"/>
    <n v="14200425"/>
    <n v="21"/>
    <n v="0"/>
    <n v="2098818"/>
    <n v="11912952"/>
    <n v="-359300"/>
    <n v="11553652"/>
    <n v="0"/>
    <n v="0"/>
    <n v="0"/>
    <n v="0"/>
    <n v="0"/>
    <n v="512537"/>
    <n v="1271"/>
    <n v="34126"/>
    <n v="14200425"/>
    <n v="0"/>
    <n v="14200425"/>
  </r>
  <r>
    <x v="2"/>
    <x v="4"/>
    <x v="19"/>
    <n v="63045920"/>
    <n v="712460"/>
    <n v="1506216"/>
    <n v="19491396"/>
    <n v="29279471"/>
    <n v="-1853738"/>
    <n v="27425733"/>
    <n v="239"/>
    <n v="130160"/>
    <n v="63141"/>
    <n v="-7220"/>
    <n v="186320"/>
    <n v="5128408"/>
    <n v="7782650"/>
    <n v="812736"/>
    <n v="63045920"/>
    <n v="63141"/>
    <n v="62982779"/>
  </r>
  <r>
    <x v="2"/>
    <x v="4"/>
    <x v="20"/>
    <n v="16173097"/>
    <n v="192169"/>
    <n v="4100448"/>
    <n v="5662762"/>
    <n v="3753267"/>
    <n v="-288961"/>
    <n v="3464306"/>
    <n v="504"/>
    <n v="95391"/>
    <n v="53609"/>
    <n v="-8574"/>
    <n v="140930"/>
    <n v="992277"/>
    <n v="1398164"/>
    <n v="222041"/>
    <n v="16173097"/>
    <n v="53609"/>
    <n v="16119488"/>
  </r>
  <r>
    <x v="2"/>
    <x v="4"/>
    <x v="21"/>
    <n v="13092926"/>
    <n v="162308"/>
    <n v="1086244"/>
    <n v="802196"/>
    <n v="9386965"/>
    <n v="-457003"/>
    <n v="8929962"/>
    <n v="0"/>
    <n v="0"/>
    <n v="0"/>
    <n v="0"/>
    <n v="0"/>
    <n v="1221025"/>
    <n v="513338"/>
    <n v="377853"/>
    <n v="13092926"/>
    <n v="0"/>
    <n v="13092926"/>
  </r>
  <r>
    <x v="2"/>
    <x v="4"/>
    <x v="22"/>
    <n v="5216915"/>
    <n v="176085"/>
    <n v="577077"/>
    <n v="878065"/>
    <n v="3234783"/>
    <n v="-193514"/>
    <n v="3041269"/>
    <n v="0"/>
    <n v="0"/>
    <n v="0"/>
    <n v="0"/>
    <n v="0"/>
    <n v="265584"/>
    <n v="164020"/>
    <n v="114815"/>
    <n v="5216915"/>
    <n v="0"/>
    <n v="5216915"/>
  </r>
  <r>
    <x v="2"/>
    <x v="4"/>
    <x v="23"/>
    <n v="3981482"/>
    <n v="109326"/>
    <n v="912414"/>
    <n v="637633"/>
    <n v="1915732"/>
    <n v="-87833"/>
    <n v="1827899"/>
    <n v="0"/>
    <n v="0"/>
    <n v="0"/>
    <n v="0"/>
    <n v="0"/>
    <n v="160656"/>
    <n v="251519"/>
    <n v="82036"/>
    <n v="3981482"/>
    <n v="0"/>
    <n v="3981482"/>
  </r>
  <r>
    <x v="2"/>
    <x v="5"/>
    <x v="24"/>
    <n v="1366033053"/>
    <n v="16591009"/>
    <n v="351122452"/>
    <n v="107995576"/>
    <n v="634507003"/>
    <n v="-26728946"/>
    <n v="607778057"/>
    <n v="450050"/>
    <n v="812864"/>
    <n v="303076"/>
    <n v="-28854"/>
    <n v="1537136"/>
    <n v="180457298"/>
    <n v="66231285"/>
    <n v="34320240"/>
    <n v="1366033053"/>
    <n v="303076"/>
    <n v="1365729977"/>
  </r>
  <r>
    <x v="2"/>
    <x v="5"/>
    <x v="25"/>
    <n v="1119059970"/>
    <n v="12848323"/>
    <n v="125713522"/>
    <n v="169971869"/>
    <n v="637354089"/>
    <n v="-29057375"/>
    <n v="608296714"/>
    <n v="0"/>
    <n v="0"/>
    <n v="0"/>
    <n v="0"/>
    <n v="0"/>
    <n v="62807147"/>
    <n v="126559044"/>
    <n v="12863350"/>
    <n v="1119059970"/>
    <n v="0"/>
    <n v="1119059970"/>
  </r>
  <r>
    <x v="2"/>
    <x v="5"/>
    <x v="26"/>
    <n v="909428077"/>
    <n v="3464"/>
    <n v="13650223"/>
    <n v="112602627"/>
    <n v="356961479"/>
    <n v="-2706670"/>
    <n v="354254809"/>
    <n v="0"/>
    <n v="0"/>
    <n v="0"/>
    <n v="0"/>
    <n v="0"/>
    <n v="23852424"/>
    <n v="325802277"/>
    <n v="79262252"/>
    <n v="909428077"/>
    <n v="0"/>
    <n v="909428077"/>
  </r>
  <r>
    <x v="2"/>
    <x v="5"/>
    <x v="27"/>
    <n v="40573015"/>
    <n v="201214"/>
    <n v="9606779"/>
    <n v="14949940"/>
    <n v="13080587"/>
    <n v="-1091896"/>
    <n v="11988690"/>
    <n v="0"/>
    <n v="0"/>
    <n v="0"/>
    <n v="0"/>
    <n v="0"/>
    <n v="3254114"/>
    <n v="343371"/>
    <n v="228907"/>
    <n v="40573015"/>
    <n v="0"/>
    <n v="40573015"/>
  </r>
  <r>
    <x v="2"/>
    <x v="5"/>
    <x v="28"/>
    <n v="12349855"/>
    <n v="40945"/>
    <n v="783333"/>
    <n v="6088915"/>
    <n v="3740511"/>
    <n v="-132271"/>
    <n v="3608241"/>
    <n v="0"/>
    <n v="0"/>
    <n v="0"/>
    <n v="0"/>
    <n v="0"/>
    <n v="1245465"/>
    <n v="313119"/>
    <n v="269837"/>
    <n v="12349855"/>
    <n v="0"/>
    <n v="12349855"/>
  </r>
  <r>
    <x v="2"/>
    <x v="6"/>
    <x v="29"/>
    <n v="28810271"/>
    <n v="54879"/>
    <n v="10007815"/>
    <n v="4660503"/>
    <n v="12665056"/>
    <n v="-4997"/>
    <n v="12660059"/>
    <n v="0"/>
    <n v="0"/>
    <n v="0"/>
    <n v="0"/>
    <n v="0"/>
    <n v="765128"/>
    <n v="527526"/>
    <n v="134362"/>
    <n v="28810271"/>
    <n v="0"/>
    <n v="28810271"/>
  </r>
  <r>
    <x v="2"/>
    <x v="6"/>
    <x v="30"/>
    <n v="25410893"/>
    <n v="8035"/>
    <n v="5584654"/>
    <n v="8664371"/>
    <n v="8911225"/>
    <n v="-36396"/>
    <n v="8874829"/>
    <n v="0"/>
    <n v="0"/>
    <n v="0"/>
    <n v="0"/>
    <n v="0"/>
    <n v="1309077"/>
    <n v="874542"/>
    <n v="95386"/>
    <n v="25410893"/>
    <n v="0"/>
    <n v="25410893"/>
  </r>
  <r>
    <x v="2"/>
    <x v="6"/>
    <x v="31"/>
    <n v="1687120"/>
    <n v="3517"/>
    <n v="614"/>
    <n v="527869"/>
    <n v="18647"/>
    <n v="-2134"/>
    <n v="16513"/>
    <n v="0"/>
    <n v="0"/>
    <n v="0"/>
    <n v="0"/>
    <n v="0"/>
    <n v="11336"/>
    <n v="1116341"/>
    <n v="10930"/>
    <n v="1687120"/>
    <n v="0"/>
    <n v="1687120"/>
  </r>
  <r>
    <x v="3"/>
    <x v="0"/>
    <x v="0"/>
    <n v="13334"/>
    <n v="15"/>
    <n v="0"/>
    <n v="7491"/>
    <n v="5898"/>
    <n v="-206"/>
    <n v="5692"/>
    <n v="0"/>
    <n v="0"/>
    <n v="0"/>
    <n v="0"/>
    <n v="0"/>
    <n v="118"/>
    <n v="0"/>
    <n v="18"/>
    <n v="13334"/>
    <n v="0"/>
    <n v="13334"/>
  </r>
  <r>
    <x v="3"/>
    <x v="0"/>
    <x v="1"/>
    <n v="13822"/>
    <n v="589"/>
    <n v="0"/>
    <n v="11738"/>
    <n v="1037"/>
    <n v="-68"/>
    <n v="969"/>
    <n v="0"/>
    <n v="0"/>
    <n v="0"/>
    <n v="0"/>
    <n v="0"/>
    <n v="133"/>
    <n v="15"/>
    <n v="379"/>
    <n v="13822"/>
    <n v="0"/>
    <n v="13822"/>
  </r>
  <r>
    <x v="3"/>
    <x v="0"/>
    <x v="2"/>
    <n v="18314"/>
    <n v="0"/>
    <n v="0"/>
    <n v="4778"/>
    <n v="12859"/>
    <n v="-2942"/>
    <n v="9918"/>
    <n v="0"/>
    <n v="0"/>
    <n v="0"/>
    <n v="0"/>
    <n v="0"/>
    <n v="3293"/>
    <n v="16"/>
    <n v="309"/>
    <n v="18314"/>
    <n v="0"/>
    <n v="18314"/>
  </r>
  <r>
    <x v="3"/>
    <x v="0"/>
    <x v="3"/>
    <n v="26678"/>
    <n v="52"/>
    <n v="0"/>
    <n v="9391"/>
    <n v="17122"/>
    <n v="-886"/>
    <n v="16236"/>
    <n v="0"/>
    <n v="0"/>
    <n v="0"/>
    <n v="0"/>
    <n v="0"/>
    <n v="274"/>
    <n v="23"/>
    <n v="701"/>
    <n v="26678"/>
    <n v="0"/>
    <n v="26678"/>
  </r>
  <r>
    <x v="3"/>
    <x v="0"/>
    <x v="4"/>
    <n v="33639"/>
    <n v="641"/>
    <n v="0"/>
    <n v="4906"/>
    <n v="20582"/>
    <n v="-1931"/>
    <n v="18651"/>
    <n v="0"/>
    <n v="0"/>
    <n v="0"/>
    <n v="0"/>
    <n v="0"/>
    <n v="6509"/>
    <n v="78"/>
    <n v="2854"/>
    <n v="33639"/>
    <n v="0"/>
    <n v="33639"/>
  </r>
  <r>
    <x v="3"/>
    <x v="0"/>
    <x v="5"/>
    <n v="45796"/>
    <n v="54"/>
    <n v="0"/>
    <n v="38817"/>
    <n v="6662"/>
    <n v="-706"/>
    <n v="5956"/>
    <n v="0"/>
    <n v="0"/>
    <n v="0"/>
    <n v="0"/>
    <n v="0"/>
    <n v="387"/>
    <n v="230"/>
    <n v="352"/>
    <n v="45796"/>
    <n v="0"/>
    <n v="45796"/>
  </r>
  <r>
    <x v="3"/>
    <x v="0"/>
    <x v="6"/>
    <n v="53340"/>
    <n v="173"/>
    <n v="0"/>
    <n v="33369"/>
    <n v="28497"/>
    <n v="-9557"/>
    <n v="18940"/>
    <n v="0"/>
    <n v="0"/>
    <n v="0"/>
    <n v="0"/>
    <n v="0"/>
    <n v="421"/>
    <n v="38"/>
    <n v="400"/>
    <n v="53340"/>
    <n v="0"/>
    <n v="53340"/>
  </r>
  <r>
    <x v="3"/>
    <x v="0"/>
    <x v="7"/>
    <n v="62619"/>
    <n v="205"/>
    <n v="0"/>
    <n v="55083"/>
    <n v="3301"/>
    <n v="-599"/>
    <n v="2701"/>
    <n v="0"/>
    <n v="0"/>
    <n v="0"/>
    <n v="0"/>
    <n v="0"/>
    <n v="2613"/>
    <n v="930"/>
    <n v="1087"/>
    <n v="62619"/>
    <n v="0"/>
    <n v="62619"/>
  </r>
  <r>
    <x v="3"/>
    <x v="1"/>
    <x v="8"/>
    <n v="221469"/>
    <n v="91"/>
    <n v="10125"/>
    <n v="43603"/>
    <n v="142959"/>
    <n v="-19638"/>
    <n v="123321"/>
    <n v="0"/>
    <n v="0"/>
    <n v="0"/>
    <n v="0"/>
    <n v="0"/>
    <n v="36421"/>
    <n v="876"/>
    <n v="7031"/>
    <n v="221469"/>
    <n v="0"/>
    <n v="221469"/>
  </r>
  <r>
    <x v="3"/>
    <x v="1"/>
    <x v="9"/>
    <n v="371125"/>
    <n v="353"/>
    <n v="0"/>
    <n v="229661"/>
    <n v="68321"/>
    <n v="-7181"/>
    <n v="61140"/>
    <n v="0"/>
    <n v="0"/>
    <n v="0"/>
    <n v="0"/>
    <n v="0"/>
    <n v="4345"/>
    <n v="65277"/>
    <n v="10348"/>
    <n v="371125"/>
    <n v="0"/>
    <n v="371125"/>
  </r>
  <r>
    <x v="3"/>
    <x v="1"/>
    <x v="10"/>
    <n v="560916"/>
    <n v="5"/>
    <n v="0"/>
    <n v="369788"/>
    <n v="174637"/>
    <n v="-5901"/>
    <n v="168736"/>
    <n v="0"/>
    <n v="0"/>
    <n v="0"/>
    <n v="0"/>
    <n v="0"/>
    <n v="3897"/>
    <n v="6438"/>
    <n v="12051"/>
    <n v="560916"/>
    <n v="0"/>
    <n v="560916"/>
  </r>
  <r>
    <x v="3"/>
    <x v="2"/>
    <x v="11"/>
    <n v="1065997"/>
    <n v="534"/>
    <n v="126613"/>
    <n v="274493"/>
    <n v="616319"/>
    <n v="-29967"/>
    <n v="586352"/>
    <n v="0"/>
    <n v="0"/>
    <n v="0"/>
    <n v="0"/>
    <n v="0"/>
    <n v="25304"/>
    <n v="9810"/>
    <n v="42893"/>
    <n v="1065997"/>
    <n v="0"/>
    <n v="1065997"/>
  </r>
  <r>
    <x v="3"/>
    <x v="2"/>
    <x v="12"/>
    <n v="1461183"/>
    <n v="0"/>
    <n v="0"/>
    <n v="342109"/>
    <n v="1083600"/>
    <n v="-34181"/>
    <n v="1049419"/>
    <n v="0"/>
    <n v="0"/>
    <n v="0"/>
    <n v="0"/>
    <n v="0"/>
    <n v="27801"/>
    <n v="35802"/>
    <n v="6052"/>
    <n v="1461183"/>
    <n v="0"/>
    <n v="1461183"/>
  </r>
  <r>
    <x v="3"/>
    <x v="2"/>
    <x v="13"/>
    <n v="1509328"/>
    <n v="642"/>
    <n v="324183"/>
    <n v="67021"/>
    <n v="1057783"/>
    <n v="-50025"/>
    <n v="1007758"/>
    <n v="0"/>
    <n v="0"/>
    <n v="0"/>
    <n v="0"/>
    <n v="0"/>
    <n v="63269"/>
    <n v="28921"/>
    <n v="17535"/>
    <n v="1509328"/>
    <n v="0"/>
    <n v="1509328"/>
  </r>
  <r>
    <x v="3"/>
    <x v="2"/>
    <x v="14"/>
    <n v="1590568"/>
    <n v="78"/>
    <n v="0"/>
    <n v="705211"/>
    <n v="906094"/>
    <n v="-28022"/>
    <n v="878072"/>
    <n v="0"/>
    <n v="0"/>
    <n v="0"/>
    <n v="0"/>
    <n v="0"/>
    <n v="5525"/>
    <n v="92"/>
    <n v="1590"/>
    <n v="1590568"/>
    <n v="0"/>
    <n v="1590568"/>
  </r>
  <r>
    <x v="3"/>
    <x v="2"/>
    <x v="15"/>
    <n v="959843"/>
    <n v="18"/>
    <n v="0"/>
    <n v="346684"/>
    <n v="655849"/>
    <n v="-59864"/>
    <n v="595985"/>
    <n v="0"/>
    <n v="0"/>
    <n v="0"/>
    <n v="0"/>
    <n v="0"/>
    <n v="10120"/>
    <n v="4158"/>
    <n v="2880"/>
    <n v="959843"/>
    <n v="0"/>
    <n v="959843"/>
  </r>
  <r>
    <x v="3"/>
    <x v="3"/>
    <x v="16"/>
    <n v="4301620"/>
    <n v="751"/>
    <n v="0"/>
    <n v="642715"/>
    <n v="3609098"/>
    <n v="-198232"/>
    <n v="3410866"/>
    <n v="0"/>
    <n v="0"/>
    <n v="0"/>
    <n v="0"/>
    <n v="0"/>
    <n v="209815"/>
    <n v="3725"/>
    <n v="33747"/>
    <n v="4301620"/>
    <n v="0"/>
    <n v="4301620"/>
  </r>
  <r>
    <x v="3"/>
    <x v="3"/>
    <x v="17"/>
    <n v="7212047"/>
    <n v="19063"/>
    <n v="324494"/>
    <n v="786921"/>
    <n v="5689054"/>
    <n v="-251807"/>
    <n v="5437248"/>
    <n v="0"/>
    <n v="0"/>
    <n v="0"/>
    <n v="0"/>
    <n v="0"/>
    <n v="527606"/>
    <n v="9091"/>
    <n v="107625"/>
    <n v="7212047"/>
    <n v="0"/>
    <n v="7212047"/>
  </r>
  <r>
    <x v="3"/>
    <x v="3"/>
    <x v="18"/>
    <n v="14425237"/>
    <n v="22"/>
    <n v="0"/>
    <n v="2198416"/>
    <n v="12032779"/>
    <n v="-387296"/>
    <n v="11645482"/>
    <n v="0"/>
    <n v="0"/>
    <n v="0"/>
    <n v="0"/>
    <n v="0"/>
    <n v="546697"/>
    <n v="708"/>
    <n v="33912"/>
    <n v="14425237"/>
    <n v="0"/>
    <n v="14425237"/>
  </r>
  <r>
    <x v="3"/>
    <x v="4"/>
    <x v="19"/>
    <n v="64417849"/>
    <n v="642891"/>
    <n v="657965"/>
    <n v="19811749"/>
    <n v="29624567"/>
    <n v="-2047466"/>
    <n v="27577101"/>
    <n v="302"/>
    <n v="124552"/>
    <n v="62151"/>
    <n v="-7025"/>
    <n v="179980"/>
    <n v="5518467"/>
    <n v="9145210"/>
    <n v="884487"/>
    <n v="64417849"/>
    <n v="62151"/>
    <n v="64355698"/>
  </r>
  <r>
    <x v="3"/>
    <x v="4"/>
    <x v="20"/>
    <n v="17822873"/>
    <n v="203276"/>
    <n v="6302840"/>
    <n v="5689549"/>
    <n v="3630816"/>
    <n v="-281715"/>
    <n v="3349101"/>
    <n v="289"/>
    <n v="78737"/>
    <n v="45131"/>
    <n v="-4534"/>
    <n v="119624"/>
    <n v="1078361"/>
    <n v="805641"/>
    <n v="274481"/>
    <n v="17822873"/>
    <n v="45131"/>
    <n v="17777742"/>
  </r>
  <r>
    <x v="3"/>
    <x v="4"/>
    <x v="21"/>
    <n v="13530114"/>
    <n v="153439"/>
    <n v="1126667"/>
    <n v="1019292"/>
    <n v="9361941"/>
    <n v="-526571"/>
    <n v="8835370"/>
    <n v="0"/>
    <n v="0"/>
    <n v="0"/>
    <n v="0"/>
    <n v="0"/>
    <n v="1308567"/>
    <n v="693171"/>
    <n v="393608"/>
    <n v="13530114"/>
    <n v="0"/>
    <n v="13530114"/>
  </r>
  <r>
    <x v="3"/>
    <x v="4"/>
    <x v="22"/>
    <n v="5290804"/>
    <n v="173865"/>
    <n v="724842"/>
    <n v="696456"/>
    <n v="3354482"/>
    <n v="-179284"/>
    <n v="3175197"/>
    <n v="0"/>
    <n v="0"/>
    <n v="0"/>
    <n v="0"/>
    <n v="0"/>
    <n v="260624"/>
    <n v="142594"/>
    <n v="117226"/>
    <n v="5290804"/>
    <n v="0"/>
    <n v="5290804"/>
  </r>
  <r>
    <x v="3"/>
    <x v="4"/>
    <x v="23"/>
    <n v="3785257"/>
    <n v="96725"/>
    <n v="646391"/>
    <n v="645277"/>
    <n v="1969100"/>
    <n v="-83066"/>
    <n v="1886034"/>
    <n v="0"/>
    <n v="0"/>
    <n v="0"/>
    <n v="0"/>
    <n v="0"/>
    <n v="170299"/>
    <n v="260890"/>
    <n v="79641"/>
    <n v="3785257"/>
    <n v="0"/>
    <n v="3785257"/>
  </r>
  <r>
    <x v="3"/>
    <x v="5"/>
    <x v="24"/>
    <n v="1396536160"/>
    <n v="19393428"/>
    <n v="344830338"/>
    <n v="109317625"/>
    <n v="656427946"/>
    <n v="-31065421"/>
    <n v="625362526"/>
    <n v="541822"/>
    <n v="792330"/>
    <n v="291961"/>
    <n v="-50043"/>
    <n v="1576071"/>
    <n v="191638013"/>
    <n v="69218798"/>
    <n v="35199360"/>
    <n v="1396536160"/>
    <n v="291961"/>
    <n v="1396244199"/>
  </r>
  <r>
    <x v="3"/>
    <x v="5"/>
    <x v="25"/>
    <n v="1156038883"/>
    <n v="10614406"/>
    <n v="126925316"/>
    <n v="173702930"/>
    <n v="654939496"/>
    <n v="-31721261"/>
    <n v="623218235"/>
    <n v="0"/>
    <n v="0"/>
    <n v="0"/>
    <n v="0"/>
    <n v="0"/>
    <n v="72951713"/>
    <n v="135713084"/>
    <n v="12913199"/>
    <n v="1156038883"/>
    <n v="0"/>
    <n v="1156038883"/>
  </r>
  <r>
    <x v="3"/>
    <x v="5"/>
    <x v="26"/>
    <n v="937837984"/>
    <n v="3384"/>
    <n v="27174976"/>
    <n v="105717675"/>
    <n v="383620578"/>
    <n v="-2795496"/>
    <n v="380825082"/>
    <n v="0"/>
    <n v="0"/>
    <n v="0"/>
    <n v="0"/>
    <n v="0"/>
    <n v="29118096"/>
    <n v="319171781"/>
    <n v="75826989"/>
    <n v="937837984"/>
    <n v="0"/>
    <n v="937837984"/>
  </r>
  <r>
    <x v="3"/>
    <x v="5"/>
    <x v="27"/>
    <n v="41524455"/>
    <n v="258206"/>
    <n v="11777096"/>
    <n v="12647823"/>
    <n v="13195609"/>
    <n v="-1006284"/>
    <n v="12189325"/>
    <n v="0"/>
    <n v="0"/>
    <n v="0"/>
    <n v="0"/>
    <n v="0"/>
    <n v="4121032"/>
    <n v="300922"/>
    <n v="230050"/>
    <n v="41524455"/>
    <n v="0"/>
    <n v="41524455"/>
  </r>
  <r>
    <x v="3"/>
    <x v="5"/>
    <x v="28"/>
    <n v="12073790"/>
    <n v="37147"/>
    <n v="388533"/>
    <n v="6078039"/>
    <n v="3788766"/>
    <n v="-171874"/>
    <n v="3616891"/>
    <n v="0"/>
    <n v="0"/>
    <n v="0"/>
    <n v="0"/>
    <n v="0"/>
    <n v="1337532"/>
    <n v="348601"/>
    <n v="267046"/>
    <n v="12073790"/>
    <n v="0"/>
    <n v="12073790"/>
  </r>
  <r>
    <x v="3"/>
    <x v="6"/>
    <x v="29"/>
    <n v="29737675"/>
    <n v="359241"/>
    <n v="8094061"/>
    <n v="5830290"/>
    <n v="13934598"/>
    <n v="-4779"/>
    <n v="13929819"/>
    <n v="0"/>
    <n v="0"/>
    <n v="0"/>
    <n v="0"/>
    <n v="0"/>
    <n v="819656"/>
    <n v="564931"/>
    <n v="139677"/>
    <n v="29737675"/>
    <n v="0"/>
    <n v="29737675"/>
  </r>
  <r>
    <x v="3"/>
    <x v="6"/>
    <x v="30"/>
    <n v="26731649"/>
    <n v="7582"/>
    <n v="6791958"/>
    <n v="8194777"/>
    <n v="9224179"/>
    <n v="-35748"/>
    <n v="9188431"/>
    <n v="0"/>
    <n v="0"/>
    <n v="0"/>
    <n v="0"/>
    <n v="0"/>
    <n v="1521788"/>
    <n v="930636"/>
    <n v="96477"/>
    <n v="26731649"/>
    <n v="0"/>
    <n v="26731649"/>
  </r>
  <r>
    <x v="3"/>
    <x v="6"/>
    <x v="31"/>
    <n v="1724979"/>
    <n v="4195"/>
    <n v="0"/>
    <n v="528615"/>
    <n v="18008"/>
    <n v="-2090"/>
    <n v="15918"/>
    <n v="0"/>
    <n v="0"/>
    <n v="0"/>
    <n v="0"/>
    <n v="0"/>
    <n v="11905"/>
    <n v="1152284"/>
    <n v="12063"/>
    <n v="1724979"/>
    <n v="0"/>
    <n v="1724979"/>
  </r>
  <r>
    <x v="4"/>
    <x v="0"/>
    <x v="0"/>
    <n v="13325"/>
    <n v="134"/>
    <n v="0"/>
    <n v="7820"/>
    <n v="5488"/>
    <n v="-174"/>
    <n v="5314"/>
    <n v="0"/>
    <n v="0"/>
    <n v="0"/>
    <n v="0"/>
    <n v="0"/>
    <n v="37"/>
    <n v="0"/>
    <n v="20"/>
    <n v="13325"/>
    <n v="0"/>
    <n v="13325"/>
  </r>
  <r>
    <x v="4"/>
    <x v="0"/>
    <x v="1"/>
    <n v="13642"/>
    <n v="564"/>
    <n v="0"/>
    <n v="11320"/>
    <n v="1353"/>
    <n v="-172"/>
    <n v="1182"/>
    <n v="0"/>
    <n v="0"/>
    <n v="0"/>
    <n v="0"/>
    <n v="0"/>
    <n v="131"/>
    <n v="17"/>
    <n v="428"/>
    <n v="13642"/>
    <n v="0"/>
    <n v="13642"/>
  </r>
  <r>
    <x v="4"/>
    <x v="0"/>
    <x v="2"/>
    <n v="16320"/>
    <n v="0"/>
    <n v="0"/>
    <n v="3117"/>
    <n v="13029"/>
    <n v="-2957"/>
    <n v="10072"/>
    <n v="0"/>
    <n v="0"/>
    <n v="0"/>
    <n v="0"/>
    <n v="0"/>
    <n v="2804"/>
    <n v="23"/>
    <n v="304"/>
    <n v="16320"/>
    <n v="0"/>
    <n v="16320"/>
  </r>
  <r>
    <x v="4"/>
    <x v="0"/>
    <x v="3"/>
    <n v="26106"/>
    <n v="3"/>
    <n v="0"/>
    <n v="6667"/>
    <n v="19468"/>
    <n v="-1066"/>
    <n v="18402"/>
    <n v="0"/>
    <n v="0"/>
    <n v="0"/>
    <n v="0"/>
    <n v="0"/>
    <n v="294"/>
    <n v="55"/>
    <n v="685"/>
    <n v="26106"/>
    <n v="0"/>
    <n v="26106"/>
  </r>
  <r>
    <x v="4"/>
    <x v="0"/>
    <x v="4"/>
    <n v="31222"/>
    <n v="930"/>
    <n v="0"/>
    <n v="6695"/>
    <n v="19674"/>
    <n v="-2348"/>
    <n v="17325"/>
    <n v="0"/>
    <n v="0"/>
    <n v="0"/>
    <n v="0"/>
    <n v="0"/>
    <n v="3404"/>
    <n v="63"/>
    <n v="2805"/>
    <n v="31222"/>
    <n v="0"/>
    <n v="31222"/>
  </r>
  <r>
    <x v="4"/>
    <x v="0"/>
    <x v="5"/>
    <n v="46634"/>
    <n v="112"/>
    <n v="0"/>
    <n v="38221"/>
    <n v="7593"/>
    <n v="-643"/>
    <n v="6950"/>
    <n v="0"/>
    <n v="0"/>
    <n v="0"/>
    <n v="0"/>
    <n v="0"/>
    <n v="822"/>
    <n v="149"/>
    <n v="378"/>
    <n v="46634"/>
    <n v="0"/>
    <n v="46634"/>
  </r>
  <r>
    <x v="4"/>
    <x v="0"/>
    <x v="6"/>
    <n v="53299"/>
    <n v="89"/>
    <n v="0"/>
    <n v="35415"/>
    <n v="23522"/>
    <n v="-6527"/>
    <n v="16995"/>
    <n v="0"/>
    <n v="0"/>
    <n v="0"/>
    <n v="0"/>
    <n v="0"/>
    <n v="409"/>
    <n v="26"/>
    <n v="366"/>
    <n v="53299"/>
    <n v="0"/>
    <n v="53299"/>
  </r>
  <r>
    <x v="4"/>
    <x v="0"/>
    <x v="7"/>
    <n v="64620"/>
    <n v="40"/>
    <n v="0"/>
    <n v="56632"/>
    <n v="4693"/>
    <n v="-624"/>
    <n v="4070"/>
    <n v="0"/>
    <n v="0"/>
    <n v="0"/>
    <n v="0"/>
    <n v="0"/>
    <n v="1850"/>
    <n v="933"/>
    <n v="1095"/>
    <n v="64620"/>
    <n v="0"/>
    <n v="64620"/>
  </r>
  <r>
    <x v="4"/>
    <x v="1"/>
    <x v="8"/>
    <n v="229807"/>
    <n v="88"/>
    <n v="10464"/>
    <n v="60305"/>
    <n v="149879"/>
    <n v="-19830"/>
    <n v="130048"/>
    <n v="0"/>
    <n v="0"/>
    <n v="0"/>
    <n v="0"/>
    <n v="0"/>
    <n v="22538"/>
    <n v="966"/>
    <n v="5399"/>
    <n v="229807"/>
    <n v="0"/>
    <n v="229807"/>
  </r>
  <r>
    <x v="4"/>
    <x v="1"/>
    <x v="9"/>
    <n v="370891"/>
    <n v="947"/>
    <n v="0"/>
    <n v="224173"/>
    <n v="66694"/>
    <n v="-6986"/>
    <n v="59708"/>
    <n v="0"/>
    <n v="0"/>
    <n v="0"/>
    <n v="0"/>
    <n v="0"/>
    <n v="5441"/>
    <n v="70380"/>
    <n v="10242"/>
    <n v="370891"/>
    <n v="0"/>
    <n v="370891"/>
  </r>
  <r>
    <x v="4"/>
    <x v="1"/>
    <x v="10"/>
    <n v="551720"/>
    <n v="34"/>
    <n v="0"/>
    <n v="377049"/>
    <n v="178922"/>
    <n v="-26243"/>
    <n v="152679"/>
    <n v="0"/>
    <n v="0"/>
    <n v="0"/>
    <n v="0"/>
    <n v="0"/>
    <n v="775"/>
    <n v="6271"/>
    <n v="14912"/>
    <n v="551720"/>
    <n v="0"/>
    <n v="551720"/>
  </r>
  <r>
    <x v="4"/>
    <x v="2"/>
    <x v="11"/>
    <n v="1123956"/>
    <n v="323"/>
    <n v="149053"/>
    <n v="253794"/>
    <n v="653283"/>
    <n v="-33928"/>
    <n v="619355"/>
    <n v="0"/>
    <n v="0"/>
    <n v="0"/>
    <n v="0"/>
    <n v="0"/>
    <n v="57938"/>
    <n v="926"/>
    <n v="42567"/>
    <n v="1123956"/>
    <n v="0"/>
    <n v="1123956"/>
  </r>
  <r>
    <x v="4"/>
    <x v="2"/>
    <x v="12"/>
    <n v="1472990"/>
    <n v="0"/>
    <n v="0"/>
    <n v="338036"/>
    <n v="1115502"/>
    <n v="-69589"/>
    <n v="1045913"/>
    <n v="0"/>
    <n v="0"/>
    <n v="0"/>
    <n v="0"/>
    <n v="0"/>
    <n v="47530"/>
    <n v="35715"/>
    <n v="5796"/>
    <n v="1472990"/>
    <n v="0"/>
    <n v="1472990"/>
  </r>
  <r>
    <x v="4"/>
    <x v="2"/>
    <x v="13"/>
    <n v="1500750"/>
    <n v="476"/>
    <n v="325866"/>
    <n v="68938"/>
    <n v="1048922"/>
    <n v="-49825"/>
    <n v="999097"/>
    <n v="0"/>
    <n v="0"/>
    <n v="0"/>
    <n v="0"/>
    <n v="0"/>
    <n v="64629"/>
    <n v="24902"/>
    <n v="16842"/>
    <n v="1500750"/>
    <n v="0"/>
    <n v="1500750"/>
  </r>
  <r>
    <x v="4"/>
    <x v="2"/>
    <x v="14"/>
    <n v="1625812"/>
    <n v="0"/>
    <n v="0"/>
    <n v="713340"/>
    <n v="932340"/>
    <n v="-30736"/>
    <n v="901604"/>
    <n v="0"/>
    <n v="0"/>
    <n v="0"/>
    <n v="0"/>
    <n v="0"/>
    <n v="9311"/>
    <n v="71"/>
    <n v="1486"/>
    <n v="1625812"/>
    <n v="0"/>
    <n v="1625812"/>
  </r>
  <r>
    <x v="4"/>
    <x v="2"/>
    <x v="15"/>
    <n v="1002501"/>
    <n v="257"/>
    <n v="0"/>
    <n v="373579"/>
    <n v="666277"/>
    <n v="-53852"/>
    <n v="612426"/>
    <n v="0"/>
    <n v="0"/>
    <n v="0"/>
    <n v="0"/>
    <n v="0"/>
    <n v="9173"/>
    <n v="4188"/>
    <n v="2879"/>
    <n v="1002501"/>
    <n v="0"/>
    <n v="1002501"/>
  </r>
  <r>
    <x v="4"/>
    <x v="3"/>
    <x v="16"/>
    <n v="4248197"/>
    <n v="1371"/>
    <n v="0"/>
    <n v="639973"/>
    <n v="3548880"/>
    <n v="-225241"/>
    <n v="3323639"/>
    <n v="0"/>
    <n v="0"/>
    <n v="0"/>
    <n v="0"/>
    <n v="0"/>
    <n v="246284"/>
    <n v="3730"/>
    <n v="33200"/>
    <n v="4248197"/>
    <n v="0"/>
    <n v="4248197"/>
  </r>
  <r>
    <x v="4"/>
    <x v="3"/>
    <x v="17"/>
    <n v="7300651"/>
    <n v="4817"/>
    <n v="351063"/>
    <n v="822993"/>
    <n v="5891439"/>
    <n v="-389122"/>
    <n v="5502317"/>
    <n v="0"/>
    <n v="0"/>
    <n v="0"/>
    <n v="0"/>
    <n v="0"/>
    <n v="490225"/>
    <n v="20292"/>
    <n v="108943"/>
    <n v="7300651"/>
    <n v="0"/>
    <n v="7300651"/>
  </r>
  <r>
    <x v="4"/>
    <x v="3"/>
    <x v="18"/>
    <n v="14960513"/>
    <n v="11"/>
    <n v="0"/>
    <n v="2417472"/>
    <n v="12348255"/>
    <n v="-333025"/>
    <n v="12015230"/>
    <n v="0"/>
    <n v="0"/>
    <n v="0"/>
    <n v="0"/>
    <n v="0"/>
    <n v="493120"/>
    <n v="968"/>
    <n v="33713"/>
    <n v="14960513"/>
    <n v="0"/>
    <n v="14960513"/>
  </r>
  <r>
    <x v="4"/>
    <x v="4"/>
    <x v="19"/>
    <n v="65826192"/>
    <n v="864138"/>
    <n v="507814"/>
    <n v="20269085"/>
    <n v="30337997"/>
    <n v="-2085745"/>
    <n v="28252252"/>
    <n v="240"/>
    <n v="113862"/>
    <n v="56861"/>
    <n v="-6256"/>
    <n v="164707"/>
    <n v="5352206"/>
    <n v="9520576"/>
    <n v="895414"/>
    <n v="65826192"/>
    <n v="56861"/>
    <n v="65769331"/>
  </r>
  <r>
    <x v="4"/>
    <x v="4"/>
    <x v="20"/>
    <n v="18069074"/>
    <n v="253607"/>
    <n v="6373298"/>
    <n v="6012165"/>
    <n v="3429256"/>
    <n v="-236605"/>
    <n v="3192651"/>
    <n v="275"/>
    <n v="71279"/>
    <n v="42692"/>
    <n v="-4186"/>
    <n v="110059"/>
    <n v="1036542"/>
    <n v="816989"/>
    <n v="273762"/>
    <n v="18069074"/>
    <n v="42692"/>
    <n v="18026382"/>
  </r>
  <r>
    <x v="4"/>
    <x v="4"/>
    <x v="21"/>
    <n v="13276438"/>
    <n v="161713"/>
    <n v="728282"/>
    <n v="1028361"/>
    <n v="9494319"/>
    <n v="-547950"/>
    <n v="8946369"/>
    <n v="0"/>
    <n v="0"/>
    <n v="0"/>
    <n v="0"/>
    <n v="0"/>
    <n v="1430311"/>
    <n v="580473"/>
    <n v="400930"/>
    <n v="13276438"/>
    <n v="0"/>
    <n v="13276438"/>
  </r>
  <r>
    <x v="4"/>
    <x v="4"/>
    <x v="22"/>
    <n v="5269067"/>
    <n v="169858"/>
    <n v="730100"/>
    <n v="625776"/>
    <n v="3319534"/>
    <n v="-158514"/>
    <n v="3161020"/>
    <n v="0"/>
    <n v="0"/>
    <n v="0"/>
    <n v="0"/>
    <n v="0"/>
    <n v="326521"/>
    <n v="137224"/>
    <n v="118568"/>
    <n v="5269067"/>
    <n v="0"/>
    <n v="5269067"/>
  </r>
  <r>
    <x v="4"/>
    <x v="4"/>
    <x v="23"/>
    <n v="3772084"/>
    <n v="79844"/>
    <n v="584798"/>
    <n v="645022"/>
    <n v="2052552"/>
    <n v="-78500"/>
    <n v="1974052"/>
    <n v="0"/>
    <n v="0"/>
    <n v="0"/>
    <n v="0"/>
    <n v="0"/>
    <n v="176435"/>
    <n v="234611"/>
    <n v="77322"/>
    <n v="3772084"/>
    <n v="0"/>
    <n v="3772084"/>
  </r>
  <r>
    <x v="4"/>
    <x v="5"/>
    <x v="24"/>
    <n v="1399131512"/>
    <n v="18051622"/>
    <n v="352714617"/>
    <n v="114054265"/>
    <n v="660377306"/>
    <n v="-32489941"/>
    <n v="627887365"/>
    <n v="395382"/>
    <n v="782419"/>
    <n v="303724"/>
    <n v="-49046"/>
    <n v="1432479"/>
    <n v="183887078"/>
    <n v="66470862"/>
    <n v="34633224"/>
    <n v="1399131512"/>
    <n v="303724"/>
    <n v="1398827788"/>
  </r>
  <r>
    <x v="4"/>
    <x v="5"/>
    <x v="25"/>
    <n v="1203756044"/>
    <n v="11510594"/>
    <n v="153488590"/>
    <n v="181228569"/>
    <n v="667349338"/>
    <n v="-33476881"/>
    <n v="633872457"/>
    <n v="0"/>
    <n v="0"/>
    <n v="0"/>
    <n v="0"/>
    <n v="0"/>
    <n v="74903010"/>
    <n v="135903215"/>
    <n v="12849609"/>
    <n v="1203756044"/>
    <n v="0"/>
    <n v="1203756044"/>
  </r>
  <r>
    <x v="4"/>
    <x v="5"/>
    <x v="26"/>
    <n v="925858356"/>
    <n v="2409"/>
    <n v="32610811"/>
    <n v="101805751"/>
    <n v="391660670"/>
    <n v="-3752402"/>
    <n v="387908269"/>
    <n v="0"/>
    <n v="0"/>
    <n v="0"/>
    <n v="0"/>
    <n v="0"/>
    <n v="24418845"/>
    <n v="305333133"/>
    <n v="73779137"/>
    <n v="925858356"/>
    <n v="0"/>
    <n v="925858356"/>
  </r>
  <r>
    <x v="4"/>
    <x v="5"/>
    <x v="27"/>
    <n v="41421935"/>
    <n v="209975"/>
    <n v="12445108"/>
    <n v="12327271"/>
    <n v="13122320"/>
    <n v="-922410"/>
    <n v="12199910"/>
    <n v="0"/>
    <n v="0"/>
    <n v="0"/>
    <n v="0"/>
    <n v="0"/>
    <n v="3749525"/>
    <n v="255656"/>
    <n v="234489"/>
    <n v="41421935"/>
    <n v="0"/>
    <n v="41421935"/>
  </r>
  <r>
    <x v="4"/>
    <x v="5"/>
    <x v="28"/>
    <n v="12083092"/>
    <n v="37685"/>
    <n v="421876"/>
    <n v="6051545"/>
    <n v="3934818"/>
    <n v="-178134"/>
    <n v="3756684"/>
    <n v="0"/>
    <n v="0"/>
    <n v="0"/>
    <n v="0"/>
    <n v="0"/>
    <n v="1275530"/>
    <n v="265165"/>
    <n v="274606"/>
    <n v="12083092"/>
    <n v="0"/>
    <n v="12083092"/>
  </r>
  <r>
    <x v="4"/>
    <x v="6"/>
    <x v="29"/>
    <n v="31499153"/>
    <n v="33385"/>
    <n v="11467876"/>
    <n v="3923368"/>
    <n v="14410247"/>
    <n v="-7211"/>
    <n v="14403035"/>
    <n v="0"/>
    <n v="0"/>
    <n v="0"/>
    <n v="0"/>
    <n v="0"/>
    <n v="935287"/>
    <n v="590901"/>
    <n v="145300"/>
    <n v="31499153"/>
    <n v="0"/>
    <n v="31499153"/>
  </r>
  <r>
    <x v="4"/>
    <x v="6"/>
    <x v="30"/>
    <n v="25013465"/>
    <n v="16618"/>
    <n v="4946249"/>
    <n v="8424916"/>
    <n v="9269935"/>
    <n v="-36535"/>
    <n v="9233400"/>
    <n v="0"/>
    <n v="0"/>
    <n v="0"/>
    <n v="0"/>
    <n v="0"/>
    <n v="2041195"/>
    <n v="253205"/>
    <n v="97882"/>
    <n v="25013465"/>
    <n v="0"/>
    <n v="25013465"/>
  </r>
  <r>
    <x v="4"/>
    <x v="6"/>
    <x v="31"/>
    <n v="1789142"/>
    <n v="4475"/>
    <n v="0"/>
    <n v="527375"/>
    <n v="9544"/>
    <n v="-2273"/>
    <n v="7271"/>
    <n v="0"/>
    <n v="0"/>
    <n v="0"/>
    <n v="0"/>
    <n v="0"/>
    <n v="12453"/>
    <n v="1222354"/>
    <n v="15213"/>
    <n v="1789142"/>
    <n v="0"/>
    <n v="1789142"/>
  </r>
  <r>
    <x v="5"/>
    <x v="0"/>
    <x v="0"/>
    <n v="13380"/>
    <n v="2"/>
    <n v="0"/>
    <n v="7655"/>
    <n v="5831"/>
    <n v="-179"/>
    <n v="5652"/>
    <n v="0"/>
    <n v="0"/>
    <n v="0"/>
    <n v="0"/>
    <n v="0"/>
    <n v="52"/>
    <n v="0"/>
    <n v="19"/>
    <n v="13380"/>
    <n v="0"/>
    <n v="13380"/>
  </r>
  <r>
    <x v="5"/>
    <x v="0"/>
    <x v="1"/>
    <n v="13728"/>
    <n v="886"/>
    <n v="0"/>
    <n v="11126"/>
    <n v="1409"/>
    <n v="-305"/>
    <n v="1104"/>
    <n v="0"/>
    <n v="0"/>
    <n v="0"/>
    <n v="0"/>
    <n v="0"/>
    <n v="137"/>
    <n v="21"/>
    <n v="454"/>
    <n v="13728"/>
    <n v="0"/>
    <n v="13728"/>
  </r>
  <r>
    <x v="5"/>
    <x v="0"/>
    <x v="2"/>
    <n v="12867"/>
    <n v="0"/>
    <n v="0"/>
    <n v="3661"/>
    <n v="12631"/>
    <n v="-5964"/>
    <n v="6667"/>
    <n v="0"/>
    <n v="0"/>
    <n v="0"/>
    <n v="0"/>
    <n v="0"/>
    <n v="2239"/>
    <n v="19"/>
    <n v="281"/>
    <n v="12867"/>
    <n v="0"/>
    <n v="12867"/>
  </r>
  <r>
    <x v="5"/>
    <x v="0"/>
    <x v="3"/>
    <n v="25808"/>
    <n v="26"/>
    <n v="0"/>
    <n v="8158"/>
    <n v="17578"/>
    <n v="-950"/>
    <n v="16628"/>
    <n v="0"/>
    <n v="0"/>
    <n v="0"/>
    <n v="0"/>
    <n v="0"/>
    <n v="282"/>
    <n v="54"/>
    <n v="660"/>
    <n v="25808"/>
    <n v="0"/>
    <n v="25808"/>
  </r>
  <r>
    <x v="5"/>
    <x v="0"/>
    <x v="4"/>
    <n v="32311"/>
    <n v="376"/>
    <n v="0"/>
    <n v="11372"/>
    <n v="18962"/>
    <n v="-2623"/>
    <n v="16339"/>
    <n v="0"/>
    <n v="0"/>
    <n v="0"/>
    <n v="0"/>
    <n v="0"/>
    <n v="1460"/>
    <n v="10"/>
    <n v="2754"/>
    <n v="32311"/>
    <n v="0"/>
    <n v="32311"/>
  </r>
  <r>
    <x v="5"/>
    <x v="0"/>
    <x v="5"/>
    <n v="46935"/>
    <n v="131"/>
    <n v="0"/>
    <n v="38479"/>
    <n v="7491"/>
    <n v="-466"/>
    <n v="7024"/>
    <n v="0"/>
    <n v="0"/>
    <n v="0"/>
    <n v="0"/>
    <n v="0"/>
    <n v="780"/>
    <n v="110"/>
    <n v="410"/>
    <n v="46935"/>
    <n v="0"/>
    <n v="46935"/>
  </r>
  <r>
    <x v="5"/>
    <x v="0"/>
    <x v="6"/>
    <n v="55253"/>
    <n v="28"/>
    <n v="0"/>
    <n v="39354"/>
    <n v="22780"/>
    <n v="-7573"/>
    <n v="15206"/>
    <n v="0"/>
    <n v="0"/>
    <n v="0"/>
    <n v="0"/>
    <n v="0"/>
    <n v="258"/>
    <n v="65"/>
    <n v="341"/>
    <n v="55253"/>
    <n v="0"/>
    <n v="55253"/>
  </r>
  <r>
    <x v="5"/>
    <x v="0"/>
    <x v="7"/>
    <n v="67490"/>
    <n v="69"/>
    <n v="0"/>
    <n v="57862"/>
    <n v="5628"/>
    <n v="-288"/>
    <n v="5340"/>
    <n v="0"/>
    <n v="0"/>
    <n v="0"/>
    <n v="0"/>
    <n v="0"/>
    <n v="2207"/>
    <n v="931"/>
    <n v="1080"/>
    <n v="67490"/>
    <n v="0"/>
    <n v="67490"/>
  </r>
  <r>
    <x v="5"/>
    <x v="1"/>
    <x v="8"/>
    <n v="227393"/>
    <n v="98"/>
    <n v="0"/>
    <n v="69737"/>
    <n v="153531"/>
    <n v="-26140"/>
    <n v="127390"/>
    <n v="0"/>
    <n v="0"/>
    <n v="0"/>
    <n v="0"/>
    <n v="0"/>
    <n v="23940"/>
    <n v="958"/>
    <n v="5270"/>
    <n v="227393"/>
    <n v="0"/>
    <n v="227393"/>
  </r>
  <r>
    <x v="5"/>
    <x v="1"/>
    <x v="9"/>
    <n v="385462"/>
    <n v="279"/>
    <n v="0"/>
    <n v="248909"/>
    <n v="59505"/>
    <n v="-7050"/>
    <n v="52454"/>
    <n v="0"/>
    <n v="0"/>
    <n v="0"/>
    <n v="0"/>
    <n v="0"/>
    <n v="3844"/>
    <n v="69832"/>
    <n v="10144"/>
    <n v="385462"/>
    <n v="0"/>
    <n v="385462"/>
  </r>
  <r>
    <x v="5"/>
    <x v="1"/>
    <x v="10"/>
    <n v="562134"/>
    <n v="3"/>
    <n v="0"/>
    <n v="382901"/>
    <n v="158076"/>
    <n v="-27777"/>
    <n v="130299"/>
    <n v="0"/>
    <n v="0"/>
    <n v="0"/>
    <n v="0"/>
    <n v="0"/>
    <n v="2185"/>
    <n v="30063"/>
    <n v="16681"/>
    <n v="562134"/>
    <n v="0"/>
    <n v="562134"/>
  </r>
  <r>
    <x v="5"/>
    <x v="2"/>
    <x v="11"/>
    <n v="1153861"/>
    <n v="594"/>
    <n v="161266"/>
    <n v="253851"/>
    <n v="664581"/>
    <n v="-29773"/>
    <n v="634808"/>
    <n v="0"/>
    <n v="0"/>
    <n v="0"/>
    <n v="0"/>
    <n v="0"/>
    <n v="60326"/>
    <n v="1088"/>
    <n v="41929"/>
    <n v="1153861"/>
    <n v="0"/>
    <n v="1153861"/>
  </r>
  <r>
    <x v="5"/>
    <x v="2"/>
    <x v="12"/>
    <n v="1443194"/>
    <n v="0"/>
    <n v="0"/>
    <n v="314798"/>
    <n v="1120078"/>
    <n v="-85144"/>
    <n v="1034934"/>
    <n v="0"/>
    <n v="0"/>
    <n v="0"/>
    <n v="0"/>
    <n v="0"/>
    <n v="52115"/>
    <n v="35829"/>
    <n v="5518"/>
    <n v="1443194"/>
    <n v="0"/>
    <n v="1443194"/>
  </r>
  <r>
    <x v="5"/>
    <x v="2"/>
    <x v="13"/>
    <n v="1507141"/>
    <n v="458"/>
    <n v="299032"/>
    <n v="125458"/>
    <n v="1052011"/>
    <n v="-55613"/>
    <n v="996398"/>
    <n v="0"/>
    <n v="0"/>
    <n v="0"/>
    <n v="0"/>
    <n v="0"/>
    <n v="48781"/>
    <n v="21275"/>
    <n v="15740"/>
    <n v="1507141"/>
    <n v="0"/>
    <n v="1507141"/>
  </r>
  <r>
    <x v="5"/>
    <x v="2"/>
    <x v="14"/>
    <n v="1655800"/>
    <n v="3"/>
    <n v="0"/>
    <n v="728042"/>
    <n v="932732"/>
    <n v="-16704"/>
    <n v="916027"/>
    <n v="0"/>
    <n v="0"/>
    <n v="0"/>
    <n v="0"/>
    <n v="0"/>
    <n v="10255"/>
    <n v="80"/>
    <n v="1392"/>
    <n v="1655800"/>
    <n v="0"/>
    <n v="1655800"/>
  </r>
  <r>
    <x v="5"/>
    <x v="2"/>
    <x v="15"/>
    <n v="1028276"/>
    <n v="187"/>
    <n v="0"/>
    <n v="384783"/>
    <n v="683844"/>
    <n v="-58190"/>
    <n v="625654"/>
    <n v="0"/>
    <n v="0"/>
    <n v="0"/>
    <n v="0"/>
    <n v="0"/>
    <n v="8240"/>
    <n v="6625"/>
    <n v="2787"/>
    <n v="1028276"/>
    <n v="0"/>
    <n v="1028276"/>
  </r>
  <r>
    <x v="5"/>
    <x v="3"/>
    <x v="16"/>
    <n v="4160746"/>
    <n v="242"/>
    <n v="0"/>
    <n v="605882"/>
    <n v="3465218"/>
    <n v="-212915"/>
    <n v="3252303"/>
    <n v="0"/>
    <n v="0"/>
    <n v="0"/>
    <n v="0"/>
    <n v="0"/>
    <n v="265934"/>
    <n v="3731"/>
    <n v="32654"/>
    <n v="4160746"/>
    <n v="0"/>
    <n v="4160746"/>
  </r>
  <r>
    <x v="5"/>
    <x v="3"/>
    <x v="17"/>
    <n v="7272422"/>
    <n v="3760"/>
    <n v="377533"/>
    <n v="822235"/>
    <n v="5838418"/>
    <n v="-407740"/>
    <n v="5430678"/>
    <n v="0"/>
    <n v="0"/>
    <n v="0"/>
    <n v="0"/>
    <n v="0"/>
    <n v="486851"/>
    <n v="42224"/>
    <n v="109141"/>
    <n v="7272422"/>
    <n v="0"/>
    <n v="7272422"/>
  </r>
  <r>
    <x v="5"/>
    <x v="3"/>
    <x v="18"/>
    <n v="15214442"/>
    <n v="217"/>
    <n v="0"/>
    <n v="2348924"/>
    <n v="12674850"/>
    <n v="-339460"/>
    <n v="12335390"/>
    <n v="0"/>
    <n v="0"/>
    <n v="0"/>
    <n v="0"/>
    <n v="0"/>
    <n v="495055"/>
    <n v="1883"/>
    <n v="32973"/>
    <n v="15214442"/>
    <n v="0"/>
    <n v="15214442"/>
  </r>
  <r>
    <x v="5"/>
    <x v="4"/>
    <x v="19"/>
    <n v="64889513"/>
    <n v="851565"/>
    <n v="701632"/>
    <n v="19722276"/>
    <n v="29807995"/>
    <n v="-2214393"/>
    <n v="27593602"/>
    <n v="193"/>
    <n v="114365"/>
    <n v="57118"/>
    <n v="-6756"/>
    <n v="164920"/>
    <n v="5358747"/>
    <n v="9540500"/>
    <n v="956272"/>
    <n v="64889513"/>
    <n v="57118"/>
    <n v="64832395"/>
  </r>
  <r>
    <x v="5"/>
    <x v="4"/>
    <x v="20"/>
    <n v="19101749"/>
    <n v="213848"/>
    <n v="6847661"/>
    <n v="6654162"/>
    <n v="3473137"/>
    <n v="-252774"/>
    <n v="3220363"/>
    <n v="259"/>
    <n v="60499"/>
    <n v="36318"/>
    <n v="-4289"/>
    <n v="92787"/>
    <n v="981556"/>
    <n v="814813"/>
    <n v="276560"/>
    <n v="19101749"/>
    <n v="36318"/>
    <n v="19065431"/>
  </r>
  <r>
    <x v="5"/>
    <x v="4"/>
    <x v="21"/>
    <n v="13425551"/>
    <n v="192098"/>
    <n v="575266"/>
    <n v="1441055"/>
    <n v="9522840"/>
    <n v="-569899"/>
    <n v="8952942"/>
    <n v="0"/>
    <n v="0"/>
    <n v="0"/>
    <n v="0"/>
    <n v="0"/>
    <n v="1368022"/>
    <n v="477835"/>
    <n v="418334"/>
    <n v="13425551"/>
    <n v="0"/>
    <n v="13425551"/>
  </r>
  <r>
    <x v="5"/>
    <x v="4"/>
    <x v="22"/>
    <n v="5432153"/>
    <n v="198348"/>
    <n v="701704"/>
    <n v="667338"/>
    <n v="3431025"/>
    <n v="-158612"/>
    <n v="3272413"/>
    <n v="0"/>
    <n v="0"/>
    <n v="0"/>
    <n v="0"/>
    <n v="0"/>
    <n v="343545"/>
    <n v="133827"/>
    <n v="114978"/>
    <n v="5432153"/>
    <n v="0"/>
    <n v="5432153"/>
  </r>
  <r>
    <x v="5"/>
    <x v="4"/>
    <x v="23"/>
    <n v="3875954"/>
    <n v="77628"/>
    <n v="607162"/>
    <n v="674529"/>
    <n v="2050738"/>
    <n v="-67545"/>
    <n v="1983194"/>
    <n v="0"/>
    <n v="0"/>
    <n v="0"/>
    <n v="0"/>
    <n v="0"/>
    <n v="194329"/>
    <n v="256737"/>
    <n v="82376"/>
    <n v="3875954"/>
    <n v="0"/>
    <n v="3875954"/>
  </r>
  <r>
    <x v="5"/>
    <x v="5"/>
    <x v="24"/>
    <n v="1403121987"/>
    <n v="22243053"/>
    <n v="361777944"/>
    <n v="118110406"/>
    <n v="644629041"/>
    <n v="-34281877"/>
    <n v="610347164"/>
    <n v="308038"/>
    <n v="760404"/>
    <n v="313223"/>
    <n v="-59053"/>
    <n v="1322612"/>
    <n v="183334791"/>
    <n v="70952398"/>
    <n v="35033618"/>
    <n v="1403121987"/>
    <n v="313223"/>
    <n v="1402808763"/>
  </r>
  <r>
    <x v="5"/>
    <x v="5"/>
    <x v="25"/>
    <n v="1242076382"/>
    <n v="10917192"/>
    <n v="190250938"/>
    <n v="179506135"/>
    <n v="672513474"/>
    <n v="-34265907"/>
    <n v="638247567"/>
    <n v="0"/>
    <n v="0"/>
    <n v="0"/>
    <n v="0"/>
    <n v="0"/>
    <n v="71226058"/>
    <n v="138774695"/>
    <n v="13153796"/>
    <n v="1242076382"/>
    <n v="0"/>
    <n v="1242076382"/>
  </r>
  <r>
    <x v="5"/>
    <x v="5"/>
    <x v="26"/>
    <n v="922789895"/>
    <n v="216358"/>
    <n v="49795441"/>
    <n v="108721701"/>
    <n v="378362727"/>
    <n v="-4557100"/>
    <n v="373805626"/>
    <n v="0"/>
    <n v="0"/>
    <n v="0"/>
    <n v="0"/>
    <n v="0"/>
    <n v="19736871"/>
    <n v="294779749"/>
    <n v="75734147"/>
    <n v="922789895"/>
    <n v="0"/>
    <n v="922789895"/>
  </r>
  <r>
    <x v="5"/>
    <x v="5"/>
    <x v="27"/>
    <n v="41994900"/>
    <n v="213554"/>
    <n v="9646723"/>
    <n v="16583709"/>
    <n v="12678428"/>
    <n v="-999676"/>
    <n v="11678752"/>
    <n v="0"/>
    <n v="0"/>
    <n v="0"/>
    <n v="0"/>
    <n v="0"/>
    <n v="3317031"/>
    <n v="318926"/>
    <n v="236206"/>
    <n v="41994900"/>
    <n v="0"/>
    <n v="41994900"/>
  </r>
  <r>
    <x v="5"/>
    <x v="5"/>
    <x v="28"/>
    <n v="12324640"/>
    <n v="41716"/>
    <n v="573171"/>
    <n v="6180587"/>
    <n v="3873265"/>
    <n v="-196025"/>
    <n v="3677241"/>
    <n v="0"/>
    <n v="0"/>
    <n v="0"/>
    <n v="0"/>
    <n v="0"/>
    <n v="1298322"/>
    <n v="275089"/>
    <n v="278514"/>
    <n v="12324640"/>
    <n v="0"/>
    <n v="12324640"/>
  </r>
  <r>
    <x v="5"/>
    <x v="6"/>
    <x v="29"/>
    <n v="31662430"/>
    <n v="68892"/>
    <n v="10570284"/>
    <n v="4985613"/>
    <n v="14442009"/>
    <n v="-9559"/>
    <n v="14432450"/>
    <n v="0"/>
    <n v="0"/>
    <n v="0"/>
    <n v="0"/>
    <n v="0"/>
    <n v="864813"/>
    <n v="588783"/>
    <n v="151596"/>
    <n v="31662430"/>
    <n v="0"/>
    <n v="31662430"/>
  </r>
  <r>
    <x v="5"/>
    <x v="6"/>
    <x v="30"/>
    <n v="27199253"/>
    <n v="20792"/>
    <n v="5698997"/>
    <n v="9157022"/>
    <n v="9419518"/>
    <n v="-35653"/>
    <n v="9383865"/>
    <n v="0"/>
    <n v="0"/>
    <n v="0"/>
    <n v="0"/>
    <n v="0"/>
    <n v="2140468"/>
    <n v="683045"/>
    <n v="115063"/>
    <n v="27199253"/>
    <n v="0"/>
    <n v="27199253"/>
  </r>
  <r>
    <x v="5"/>
    <x v="6"/>
    <x v="31"/>
    <n v="1933463"/>
    <n v="4378"/>
    <n v="0"/>
    <n v="614924"/>
    <n v="7080"/>
    <n v="-2471"/>
    <n v="4610"/>
    <n v="0"/>
    <n v="0"/>
    <n v="0"/>
    <n v="0"/>
    <n v="0"/>
    <n v="1805"/>
    <n v="1291526"/>
    <n v="16220"/>
    <n v="1933463"/>
    <n v="0"/>
    <n v="1933463"/>
  </r>
  <r>
    <x v="6"/>
    <x v="0"/>
    <x v="0"/>
    <n v="13444"/>
    <n v="92"/>
    <n v="0"/>
    <n v="7202"/>
    <n v="6210"/>
    <n v="-180"/>
    <n v="6030"/>
    <n v="0"/>
    <n v="0"/>
    <n v="0"/>
    <n v="0"/>
    <n v="0"/>
    <n v="102"/>
    <n v="0"/>
    <n v="18"/>
    <n v="13444"/>
    <n v="0"/>
    <n v="13444"/>
  </r>
  <r>
    <x v="6"/>
    <x v="0"/>
    <x v="1"/>
    <n v="14369"/>
    <n v="16"/>
    <n v="0"/>
    <n v="11782"/>
    <n v="1644"/>
    <n v="-408"/>
    <n v="1236"/>
    <n v="0"/>
    <n v="0"/>
    <n v="0"/>
    <n v="0"/>
    <n v="0"/>
    <n v="211"/>
    <n v="41"/>
    <n v="1083"/>
    <n v="14369"/>
    <n v="0"/>
    <n v="14369"/>
  </r>
  <r>
    <x v="6"/>
    <x v="0"/>
    <x v="2"/>
    <n v="16013"/>
    <n v="0"/>
    <n v="0"/>
    <n v="5666"/>
    <n v="10466"/>
    <n v="-3085"/>
    <n v="7381"/>
    <n v="0"/>
    <n v="0"/>
    <n v="0"/>
    <n v="0"/>
    <n v="0"/>
    <n v="2675"/>
    <n v="20"/>
    <n v="271"/>
    <n v="16013"/>
    <n v="0"/>
    <n v="16013"/>
  </r>
  <r>
    <x v="6"/>
    <x v="0"/>
    <x v="3"/>
    <n v="24398"/>
    <n v="1"/>
    <n v="0"/>
    <n v="9053"/>
    <n v="16603"/>
    <n v="-2405"/>
    <n v="14198"/>
    <n v="0"/>
    <n v="0"/>
    <n v="0"/>
    <n v="0"/>
    <n v="0"/>
    <n v="174"/>
    <n v="56"/>
    <n v="916"/>
    <n v="24398"/>
    <n v="0"/>
    <n v="24398"/>
  </r>
  <r>
    <x v="6"/>
    <x v="0"/>
    <x v="4"/>
    <n v="33242"/>
    <n v="472"/>
    <n v="0"/>
    <n v="10603"/>
    <n v="19123"/>
    <n v="-2417"/>
    <n v="16706"/>
    <n v="0"/>
    <n v="0"/>
    <n v="0"/>
    <n v="0"/>
    <n v="0"/>
    <n v="2687"/>
    <n v="69"/>
    <n v="2704"/>
    <n v="33242"/>
    <n v="0"/>
    <n v="33242"/>
  </r>
  <r>
    <x v="6"/>
    <x v="0"/>
    <x v="5"/>
    <n v="46965"/>
    <n v="187"/>
    <n v="0"/>
    <n v="36954"/>
    <n v="9263"/>
    <n v="-568"/>
    <n v="8695"/>
    <n v="0"/>
    <n v="0"/>
    <n v="0"/>
    <n v="0"/>
    <n v="0"/>
    <n v="671"/>
    <n v="82"/>
    <n v="376"/>
    <n v="46965"/>
    <n v="0"/>
    <n v="46965"/>
  </r>
  <r>
    <x v="6"/>
    <x v="0"/>
    <x v="6"/>
    <n v="53842"/>
    <n v="176"/>
    <n v="0"/>
    <n v="41972"/>
    <n v="18596"/>
    <n v="-7491"/>
    <n v="11106"/>
    <n v="0"/>
    <n v="0"/>
    <n v="0"/>
    <n v="0"/>
    <n v="0"/>
    <n v="228"/>
    <n v="51"/>
    <n v="308"/>
    <n v="53842"/>
    <n v="0"/>
    <n v="53842"/>
  </r>
  <r>
    <x v="6"/>
    <x v="0"/>
    <x v="7"/>
    <n v="71307"/>
    <n v="287"/>
    <n v="0"/>
    <n v="57857"/>
    <n v="9407"/>
    <n v="-409"/>
    <n v="8998"/>
    <n v="0"/>
    <n v="0"/>
    <n v="0"/>
    <n v="0"/>
    <n v="0"/>
    <n v="2168"/>
    <n v="932"/>
    <n v="1066"/>
    <n v="71307"/>
    <n v="0"/>
    <n v="71307"/>
  </r>
  <r>
    <x v="6"/>
    <x v="1"/>
    <x v="8"/>
    <n v="230683"/>
    <n v="54"/>
    <n v="0"/>
    <n v="70837"/>
    <n v="150507"/>
    <n v="-27017"/>
    <n v="123490"/>
    <n v="0"/>
    <n v="0"/>
    <n v="0"/>
    <n v="0"/>
    <n v="0"/>
    <n v="30388"/>
    <n v="708"/>
    <n v="5205"/>
    <n v="230683"/>
    <n v="0"/>
    <n v="230683"/>
  </r>
  <r>
    <x v="6"/>
    <x v="1"/>
    <x v="9"/>
    <n v="385238"/>
    <n v="723"/>
    <n v="0"/>
    <n v="250473"/>
    <n v="57673"/>
    <n v="-6945"/>
    <n v="50727"/>
    <n v="0"/>
    <n v="0"/>
    <n v="0"/>
    <n v="0"/>
    <n v="0"/>
    <n v="3479"/>
    <n v="69807"/>
    <n v="10030"/>
    <n v="385238"/>
    <n v="0"/>
    <n v="385238"/>
  </r>
  <r>
    <x v="6"/>
    <x v="1"/>
    <x v="10"/>
    <n v="561794"/>
    <n v="5"/>
    <n v="0"/>
    <n v="375292"/>
    <n v="161790"/>
    <n v="-27645"/>
    <n v="134146"/>
    <n v="0"/>
    <n v="0"/>
    <n v="0"/>
    <n v="0"/>
    <n v="0"/>
    <n v="4115"/>
    <n v="30290"/>
    <n v="17946"/>
    <n v="561794"/>
    <n v="0"/>
    <n v="561794"/>
  </r>
  <r>
    <x v="6"/>
    <x v="2"/>
    <x v="11"/>
    <n v="1166073"/>
    <n v="168"/>
    <n v="186954"/>
    <n v="225545"/>
    <n v="688442"/>
    <n v="-38099"/>
    <n v="650343"/>
    <n v="0"/>
    <n v="0"/>
    <n v="0"/>
    <n v="0"/>
    <n v="0"/>
    <n v="60900"/>
    <n v="790"/>
    <n v="41374"/>
    <n v="1166073"/>
    <n v="0"/>
    <n v="1166073"/>
  </r>
  <r>
    <x v="6"/>
    <x v="2"/>
    <x v="12"/>
    <n v="1473525"/>
    <n v="249"/>
    <n v="6173"/>
    <n v="257787"/>
    <n v="1136900"/>
    <n v="-78568"/>
    <n v="1058332"/>
    <n v="0"/>
    <n v="0"/>
    <n v="0"/>
    <n v="0"/>
    <n v="0"/>
    <n v="78195"/>
    <n v="35778"/>
    <n v="37010"/>
    <n v="1473525"/>
    <n v="0"/>
    <n v="1473525"/>
  </r>
  <r>
    <x v="6"/>
    <x v="2"/>
    <x v="13"/>
    <n v="1524210"/>
    <n v="397"/>
    <n v="287284"/>
    <n v="135270"/>
    <n v="1075897"/>
    <n v="-60422"/>
    <n v="1015475"/>
    <n v="0"/>
    <n v="0"/>
    <n v="0"/>
    <n v="0"/>
    <n v="0"/>
    <n v="53713"/>
    <n v="18584"/>
    <n v="13487"/>
    <n v="1524210"/>
    <n v="0"/>
    <n v="1524210"/>
  </r>
  <r>
    <x v="6"/>
    <x v="2"/>
    <x v="14"/>
    <n v="1699858"/>
    <n v="20"/>
    <n v="0"/>
    <n v="704460"/>
    <n v="1001038"/>
    <n v="-17870"/>
    <n v="983168"/>
    <n v="0"/>
    <n v="0"/>
    <n v="0"/>
    <n v="0"/>
    <n v="0"/>
    <n v="10824"/>
    <n v="87"/>
    <n v="1299"/>
    <n v="1699858"/>
    <n v="0"/>
    <n v="1699858"/>
  </r>
  <r>
    <x v="6"/>
    <x v="2"/>
    <x v="15"/>
    <n v="1015242"/>
    <n v="16"/>
    <n v="0"/>
    <n v="388007"/>
    <n v="685316"/>
    <n v="-75514"/>
    <n v="609802"/>
    <n v="0"/>
    <n v="0"/>
    <n v="0"/>
    <n v="0"/>
    <n v="0"/>
    <n v="8678"/>
    <n v="6022"/>
    <n v="2715"/>
    <n v="1015242"/>
    <n v="0"/>
    <n v="1015242"/>
  </r>
  <r>
    <x v="6"/>
    <x v="3"/>
    <x v="16"/>
    <n v="4051644"/>
    <n v="245"/>
    <n v="0"/>
    <n v="617301"/>
    <n v="3355068"/>
    <n v="-224161"/>
    <n v="3130908"/>
    <n v="0"/>
    <n v="0"/>
    <n v="0"/>
    <n v="0"/>
    <n v="0"/>
    <n v="270929"/>
    <n v="150"/>
    <n v="32111"/>
    <n v="4051644"/>
    <n v="0"/>
    <n v="4051644"/>
  </r>
  <r>
    <x v="6"/>
    <x v="3"/>
    <x v="17"/>
    <n v="7173177"/>
    <n v="4694"/>
    <n v="262148"/>
    <n v="786783"/>
    <n v="5858765"/>
    <n v="-380228"/>
    <n v="5478537"/>
    <n v="0"/>
    <n v="0"/>
    <n v="0"/>
    <n v="0"/>
    <n v="0"/>
    <n v="489900"/>
    <n v="41675"/>
    <n v="109440"/>
    <n v="7173177"/>
    <n v="0"/>
    <n v="7173177"/>
  </r>
  <r>
    <x v="6"/>
    <x v="3"/>
    <x v="18"/>
    <n v="15546033"/>
    <n v="29"/>
    <n v="0"/>
    <n v="2583962"/>
    <n v="12774039"/>
    <n v="-381137"/>
    <n v="12392902"/>
    <n v="0"/>
    <n v="0"/>
    <n v="0"/>
    <n v="0"/>
    <n v="0"/>
    <n v="535250"/>
    <n v="1751"/>
    <n v="32138"/>
    <n v="15546033"/>
    <n v="0"/>
    <n v="15546033"/>
  </r>
  <r>
    <x v="6"/>
    <x v="4"/>
    <x v="19"/>
    <n v="66721719"/>
    <n v="808635"/>
    <n v="1441699"/>
    <n v="20427863"/>
    <n v="27849648"/>
    <n v="-2152484"/>
    <n v="25697163"/>
    <n v="393"/>
    <n v="113349"/>
    <n v="57840"/>
    <n v="-7596"/>
    <n v="163987"/>
    <n v="5739337"/>
    <n v="10203057"/>
    <n v="2239978"/>
    <n v="66721719"/>
    <n v="57840"/>
    <n v="66663879"/>
  </r>
  <r>
    <x v="6"/>
    <x v="4"/>
    <x v="20"/>
    <n v="18544450"/>
    <n v="199139"/>
    <n v="6140889"/>
    <n v="6897946"/>
    <n v="3446628"/>
    <n v="-247790"/>
    <n v="3198838"/>
    <n v="217"/>
    <n v="52996"/>
    <n v="31954"/>
    <n v="-2409"/>
    <n v="82758"/>
    <n v="955494"/>
    <n v="779375"/>
    <n v="290011"/>
    <n v="18544450"/>
    <n v="31954"/>
    <n v="18512495"/>
  </r>
  <r>
    <x v="6"/>
    <x v="4"/>
    <x v="21"/>
    <n v="13530036"/>
    <n v="181609"/>
    <n v="398376"/>
    <n v="1512409"/>
    <n v="9558017"/>
    <n v="-533249"/>
    <n v="9024768"/>
    <n v="0"/>
    <n v="0"/>
    <n v="0"/>
    <n v="0"/>
    <n v="0"/>
    <n v="1483851"/>
    <n v="497700"/>
    <n v="431324"/>
    <n v="13530036"/>
    <n v="0"/>
    <n v="13530036"/>
  </r>
  <r>
    <x v="6"/>
    <x v="4"/>
    <x v="22"/>
    <n v="5645931"/>
    <n v="160020"/>
    <n v="771274"/>
    <n v="662268"/>
    <n v="3561452"/>
    <n v="-155841"/>
    <n v="3405611"/>
    <n v="0"/>
    <n v="0"/>
    <n v="0"/>
    <n v="0"/>
    <n v="0"/>
    <n v="344527"/>
    <n v="178845"/>
    <n v="123386"/>
    <n v="5645931"/>
    <n v="0"/>
    <n v="5645931"/>
  </r>
  <r>
    <x v="6"/>
    <x v="4"/>
    <x v="23"/>
    <n v="3966806"/>
    <n v="84414"/>
    <n v="614004"/>
    <n v="700906"/>
    <n v="2022345"/>
    <n v="-81737"/>
    <n v="1940608"/>
    <n v="0"/>
    <n v="0"/>
    <n v="0"/>
    <n v="0"/>
    <n v="0"/>
    <n v="349734"/>
    <n v="197227"/>
    <n v="79914"/>
    <n v="3966806"/>
    <n v="0"/>
    <n v="3966806"/>
  </r>
  <r>
    <x v="6"/>
    <x v="5"/>
    <x v="24"/>
    <n v="1443350744"/>
    <n v="14050053"/>
    <n v="414449687"/>
    <n v="117558838"/>
    <n v="633683133"/>
    <n v="-35849822"/>
    <n v="597833312"/>
    <n v="293384"/>
    <n v="717939"/>
    <n v="307290"/>
    <n v="-71462"/>
    <n v="1247152"/>
    <n v="189356018"/>
    <n v="74607746"/>
    <n v="34247938"/>
    <n v="1443350744"/>
    <n v="307290"/>
    <n v="1443043453"/>
  </r>
  <r>
    <x v="6"/>
    <x v="5"/>
    <x v="25"/>
    <n v="1214034280"/>
    <n v="9650474"/>
    <n v="149619035"/>
    <n v="180260210"/>
    <n v="679642687"/>
    <n v="-36286420"/>
    <n v="643356267"/>
    <n v="0"/>
    <n v="0"/>
    <n v="0"/>
    <n v="0"/>
    <n v="0"/>
    <n v="77008524"/>
    <n v="140684792"/>
    <n v="13454979"/>
    <n v="1214034280"/>
    <n v="0"/>
    <n v="1214034280"/>
  </r>
  <r>
    <x v="6"/>
    <x v="5"/>
    <x v="26"/>
    <n v="939613054"/>
    <n v="2248"/>
    <n v="79303322"/>
    <n v="111727259"/>
    <n v="368809301"/>
    <n v="-7735334"/>
    <n v="361073967"/>
    <n v="0"/>
    <n v="0"/>
    <n v="0"/>
    <n v="0"/>
    <n v="0"/>
    <n v="19262178"/>
    <n v="292443026"/>
    <n v="75801054"/>
    <n v="939613054"/>
    <n v="0"/>
    <n v="939613054"/>
  </r>
  <r>
    <x v="6"/>
    <x v="5"/>
    <x v="27"/>
    <n v="42680676"/>
    <n v="233478"/>
    <n v="8477049"/>
    <n v="18424881"/>
    <n v="12424247"/>
    <n v="-1010588"/>
    <n v="11413659"/>
    <n v="0"/>
    <n v="0"/>
    <n v="0"/>
    <n v="0"/>
    <n v="0"/>
    <n v="3550215"/>
    <n v="351063"/>
    <n v="230330"/>
    <n v="42680676"/>
    <n v="0"/>
    <n v="42680676"/>
  </r>
  <r>
    <x v="6"/>
    <x v="5"/>
    <x v="28"/>
    <n v="12849977"/>
    <n v="43319"/>
    <n v="709528"/>
    <n v="6567280"/>
    <n v="3792579"/>
    <n v="-153102"/>
    <n v="3639477"/>
    <n v="0"/>
    <n v="0"/>
    <n v="0"/>
    <n v="0"/>
    <n v="0"/>
    <n v="1301296"/>
    <n v="314663"/>
    <n v="274415"/>
    <n v="12849977"/>
    <n v="0"/>
    <n v="12849977"/>
  </r>
  <r>
    <x v="6"/>
    <x v="6"/>
    <x v="29"/>
    <n v="39093552"/>
    <n v="53575"/>
    <n v="17405722"/>
    <n v="7069373"/>
    <n v="12791319"/>
    <n v="-6867"/>
    <n v="12784452"/>
    <n v="0"/>
    <n v="0"/>
    <n v="0"/>
    <n v="0"/>
    <n v="0"/>
    <n v="947412"/>
    <n v="674512"/>
    <n v="158506"/>
    <n v="39093552"/>
    <n v="0"/>
    <n v="39093552"/>
  </r>
  <r>
    <x v="6"/>
    <x v="6"/>
    <x v="30"/>
    <n v="30329807"/>
    <n v="3190"/>
    <n v="7662814"/>
    <n v="9561858"/>
    <n v="9589395"/>
    <n v="-36924"/>
    <n v="9552471"/>
    <n v="0"/>
    <n v="0"/>
    <n v="0"/>
    <n v="0"/>
    <n v="0"/>
    <n v="2518788"/>
    <n v="914085"/>
    <n v="116601"/>
    <n v="30329807"/>
    <n v="0"/>
    <n v="30329807"/>
  </r>
  <r>
    <x v="6"/>
    <x v="6"/>
    <x v="31"/>
    <n v="2025454"/>
    <n v="4257"/>
    <n v="0"/>
    <n v="667225"/>
    <n v="5635"/>
    <n v="-2523"/>
    <n v="3112"/>
    <n v="0"/>
    <n v="0"/>
    <n v="0"/>
    <n v="0"/>
    <n v="0"/>
    <n v="1995"/>
    <n v="1328509"/>
    <n v="20356"/>
    <n v="2025454"/>
    <n v="0"/>
    <n v="2025454"/>
  </r>
  <r>
    <x v="7"/>
    <x v="0"/>
    <x v="0"/>
    <n v="13345"/>
    <n v="50"/>
    <n v="0"/>
    <n v="6044"/>
    <n v="7388"/>
    <n v="-250"/>
    <n v="7139"/>
    <n v="0"/>
    <n v="0"/>
    <n v="0"/>
    <n v="0"/>
    <n v="0"/>
    <n v="90"/>
    <n v="0"/>
    <n v="23"/>
    <n v="13345"/>
    <n v="0"/>
    <n v="13345"/>
  </r>
  <r>
    <x v="7"/>
    <x v="0"/>
    <x v="1"/>
    <n v="13253"/>
    <n v="29"/>
    <n v="0"/>
    <n v="10554"/>
    <n v="1679"/>
    <n v="-506"/>
    <n v="1173"/>
    <n v="0"/>
    <n v="0"/>
    <n v="0"/>
    <n v="0"/>
    <n v="0"/>
    <n v="186"/>
    <n v="46"/>
    <n v="1264"/>
    <n v="13253"/>
    <n v="0"/>
    <n v="13253"/>
  </r>
  <r>
    <x v="7"/>
    <x v="0"/>
    <x v="2"/>
    <n v="15588"/>
    <n v="1"/>
    <n v="0"/>
    <n v="7287"/>
    <n v="8776"/>
    <n v="-3022"/>
    <n v="5753"/>
    <n v="0"/>
    <n v="0"/>
    <n v="0"/>
    <n v="0"/>
    <n v="0"/>
    <n v="2276"/>
    <n v="22"/>
    <n v="249"/>
    <n v="15588"/>
    <n v="0"/>
    <n v="15588"/>
  </r>
  <r>
    <x v="7"/>
    <x v="0"/>
    <x v="3"/>
    <n v="23966"/>
    <n v="6"/>
    <n v="0"/>
    <n v="9621"/>
    <n v="15736"/>
    <n v="-2498"/>
    <n v="13238"/>
    <n v="0"/>
    <n v="0"/>
    <n v="0"/>
    <n v="0"/>
    <n v="0"/>
    <n v="173"/>
    <n v="43"/>
    <n v="886"/>
    <n v="23966"/>
    <n v="0"/>
    <n v="23966"/>
  </r>
  <r>
    <x v="7"/>
    <x v="0"/>
    <x v="4"/>
    <n v="34449"/>
    <n v="521"/>
    <n v="0"/>
    <n v="11966"/>
    <n v="18673"/>
    <n v="-2101"/>
    <n v="16572"/>
    <n v="0"/>
    <n v="0"/>
    <n v="0"/>
    <n v="0"/>
    <n v="0"/>
    <n v="2650"/>
    <n v="67"/>
    <n v="2672"/>
    <n v="34449"/>
    <n v="0"/>
    <n v="34449"/>
  </r>
  <r>
    <x v="7"/>
    <x v="0"/>
    <x v="5"/>
    <n v="53388"/>
    <n v="333"/>
    <n v="0"/>
    <n v="40323"/>
    <n v="10479"/>
    <n v="-799"/>
    <n v="9680"/>
    <n v="0"/>
    <n v="0"/>
    <n v="0"/>
    <n v="0"/>
    <n v="0"/>
    <n v="2642"/>
    <n v="54"/>
    <n v="356"/>
    <n v="53388"/>
    <n v="0"/>
    <n v="53388"/>
  </r>
  <r>
    <x v="7"/>
    <x v="0"/>
    <x v="6"/>
    <n v="54160"/>
    <n v="235"/>
    <n v="0"/>
    <n v="43635"/>
    <n v="16450"/>
    <n v="-6524"/>
    <n v="9926"/>
    <n v="0"/>
    <n v="0"/>
    <n v="0"/>
    <n v="0"/>
    <n v="0"/>
    <n v="51"/>
    <n v="38"/>
    <n v="275"/>
    <n v="54160"/>
    <n v="0"/>
    <n v="54160"/>
  </r>
  <r>
    <x v="7"/>
    <x v="0"/>
    <x v="7"/>
    <n v="74286"/>
    <n v="27"/>
    <n v="0"/>
    <n v="55160"/>
    <n v="14404"/>
    <n v="-639"/>
    <n v="13765"/>
    <n v="0"/>
    <n v="0"/>
    <n v="0"/>
    <n v="0"/>
    <n v="0"/>
    <n v="1867"/>
    <n v="2307"/>
    <n v="1160"/>
    <n v="74286"/>
    <n v="0"/>
    <n v="74286"/>
  </r>
  <r>
    <x v="7"/>
    <x v="1"/>
    <x v="8"/>
    <n v="231874"/>
    <n v="60"/>
    <n v="0"/>
    <n v="74045"/>
    <n v="148280"/>
    <n v="-30620"/>
    <n v="117660"/>
    <n v="0"/>
    <n v="0"/>
    <n v="0"/>
    <n v="0"/>
    <n v="0"/>
    <n v="34312"/>
    <n v="732"/>
    <n v="5065"/>
    <n v="231874"/>
    <n v="0"/>
    <n v="231874"/>
  </r>
  <r>
    <x v="7"/>
    <x v="1"/>
    <x v="9"/>
    <n v="390024"/>
    <n v="468"/>
    <n v="0"/>
    <n v="257274"/>
    <n v="54977"/>
    <n v="-5760"/>
    <n v="49217"/>
    <n v="0"/>
    <n v="0"/>
    <n v="0"/>
    <n v="0"/>
    <n v="0"/>
    <n v="3138"/>
    <n v="69984"/>
    <n v="9942"/>
    <n v="390024"/>
    <n v="0"/>
    <n v="390024"/>
  </r>
  <r>
    <x v="7"/>
    <x v="1"/>
    <x v="10"/>
    <n v="568515"/>
    <n v="5"/>
    <n v="0"/>
    <n v="380942"/>
    <n v="158745"/>
    <n v="-28000"/>
    <n v="130745"/>
    <n v="0"/>
    <n v="0"/>
    <n v="0"/>
    <n v="0"/>
    <n v="0"/>
    <n v="6496"/>
    <n v="31786"/>
    <n v="18542"/>
    <n v="568515"/>
    <n v="0"/>
    <n v="568515"/>
  </r>
  <r>
    <x v="7"/>
    <x v="2"/>
    <x v="11"/>
    <n v="1165559"/>
    <n v="247"/>
    <n v="195892"/>
    <n v="230626"/>
    <n v="695771"/>
    <n v="-53447"/>
    <n v="642324"/>
    <n v="0"/>
    <n v="0"/>
    <n v="0"/>
    <n v="0"/>
    <n v="0"/>
    <n v="55094"/>
    <n v="629"/>
    <n v="40748"/>
    <n v="1165559"/>
    <n v="0"/>
    <n v="1165559"/>
  </r>
  <r>
    <x v="7"/>
    <x v="2"/>
    <x v="12"/>
    <n v="1502508"/>
    <n v="3"/>
    <n v="0"/>
    <n v="296718"/>
    <n v="1150632"/>
    <n v="-65956"/>
    <n v="1084676"/>
    <n v="0"/>
    <n v="0"/>
    <n v="0"/>
    <n v="0"/>
    <n v="0"/>
    <n v="48866"/>
    <n v="35726"/>
    <n v="36519"/>
    <n v="1502508"/>
    <n v="0"/>
    <n v="1502508"/>
  </r>
  <r>
    <x v="7"/>
    <x v="2"/>
    <x v="13"/>
    <n v="1530207"/>
    <n v="238"/>
    <n v="282112"/>
    <n v="152465"/>
    <n v="1078807"/>
    <n v="-67544"/>
    <n v="1011263"/>
    <n v="0"/>
    <n v="0"/>
    <n v="0"/>
    <n v="0"/>
    <n v="0"/>
    <n v="55435"/>
    <n v="15645"/>
    <n v="13050"/>
    <n v="1530207"/>
    <n v="0"/>
    <n v="1530207"/>
  </r>
  <r>
    <x v="7"/>
    <x v="2"/>
    <x v="14"/>
    <n v="1739599"/>
    <n v="37"/>
    <n v="0"/>
    <n v="665136"/>
    <n v="1080449"/>
    <n v="-19257"/>
    <n v="1061192"/>
    <n v="0"/>
    <n v="0"/>
    <n v="0"/>
    <n v="0"/>
    <n v="0"/>
    <n v="11913"/>
    <n v="84"/>
    <n v="1237"/>
    <n v="1739599"/>
    <n v="0"/>
    <n v="1739599"/>
  </r>
  <r>
    <x v="7"/>
    <x v="2"/>
    <x v="15"/>
    <n v="1009688"/>
    <n v="15"/>
    <n v="0"/>
    <n v="374075"/>
    <n v="713303"/>
    <n v="-95354"/>
    <n v="617949"/>
    <n v="0"/>
    <n v="0"/>
    <n v="0"/>
    <n v="0"/>
    <n v="0"/>
    <n v="9021"/>
    <n v="6000"/>
    <n v="2627"/>
    <n v="1009688"/>
    <n v="0"/>
    <n v="1009688"/>
  </r>
  <r>
    <x v="7"/>
    <x v="3"/>
    <x v="16"/>
    <n v="3966068"/>
    <n v="461"/>
    <n v="0"/>
    <n v="622575"/>
    <n v="3281404"/>
    <n v="-259706"/>
    <n v="3021698"/>
    <n v="0"/>
    <n v="0"/>
    <n v="0"/>
    <n v="0"/>
    <n v="0"/>
    <n v="289630"/>
    <n v="138"/>
    <n v="31565"/>
    <n v="3966068"/>
    <n v="0"/>
    <n v="3966068"/>
  </r>
  <r>
    <x v="7"/>
    <x v="3"/>
    <x v="17"/>
    <n v="7473027"/>
    <n v="3223"/>
    <n v="239381"/>
    <n v="1057447"/>
    <n v="5808702"/>
    <n v="-303382"/>
    <n v="5505320"/>
    <n v="0"/>
    <n v="0"/>
    <n v="0"/>
    <n v="0"/>
    <n v="0"/>
    <n v="504105"/>
    <n v="52971"/>
    <n v="110579"/>
    <n v="7473027"/>
    <n v="0"/>
    <n v="7473027"/>
  </r>
  <r>
    <x v="7"/>
    <x v="3"/>
    <x v="18"/>
    <n v="15875693"/>
    <n v="1"/>
    <n v="0"/>
    <n v="2723240"/>
    <n v="12995186"/>
    <n v="-471780"/>
    <n v="12523406"/>
    <n v="0"/>
    <n v="0"/>
    <n v="0"/>
    <n v="0"/>
    <n v="0"/>
    <n v="596522"/>
    <n v="940"/>
    <n v="31584"/>
    <n v="15875693"/>
    <n v="0"/>
    <n v="15875693"/>
  </r>
  <r>
    <x v="7"/>
    <x v="4"/>
    <x v="19"/>
    <n v="66905268"/>
    <n v="840759"/>
    <n v="1048100"/>
    <n v="20579741"/>
    <n v="27530572"/>
    <n v="-2409308"/>
    <n v="25121263"/>
    <n v="478"/>
    <n v="114999"/>
    <n v="57588"/>
    <n v="-8310"/>
    <n v="164756"/>
    <n v="6121534"/>
    <n v="10737983"/>
    <n v="2291131"/>
    <n v="66905268"/>
    <n v="57588"/>
    <n v="66847679"/>
  </r>
  <r>
    <x v="7"/>
    <x v="4"/>
    <x v="20"/>
    <n v="23712474"/>
    <n v="229964"/>
    <n v="11559568"/>
    <n v="6706826"/>
    <n v="3374193"/>
    <n v="-248545"/>
    <n v="3125648"/>
    <n v="127"/>
    <n v="39132"/>
    <n v="22144"/>
    <n v="-1918"/>
    <n v="59484"/>
    <n v="958552"/>
    <n v="782752"/>
    <n v="289680"/>
    <n v="23712474"/>
    <n v="22144"/>
    <n v="23690330"/>
  </r>
  <r>
    <x v="7"/>
    <x v="4"/>
    <x v="21"/>
    <n v="13782968"/>
    <n v="148490"/>
    <n v="812764"/>
    <n v="1283663"/>
    <n v="9503821"/>
    <n v="-517561"/>
    <n v="8986260"/>
    <n v="0"/>
    <n v="0"/>
    <n v="0"/>
    <n v="0"/>
    <n v="0"/>
    <n v="1536446"/>
    <n v="565805"/>
    <n v="449540"/>
    <n v="13782968"/>
    <n v="0"/>
    <n v="13782968"/>
  </r>
  <r>
    <x v="7"/>
    <x v="4"/>
    <x v="22"/>
    <n v="5914057"/>
    <n v="184846"/>
    <n v="944731"/>
    <n v="672715"/>
    <n v="3612911"/>
    <n v="-150199"/>
    <n v="3462711"/>
    <n v="0"/>
    <n v="0"/>
    <n v="0"/>
    <n v="0"/>
    <n v="0"/>
    <n v="401389"/>
    <n v="120815"/>
    <n v="126850"/>
    <n v="5914057"/>
    <n v="0"/>
    <n v="5914057"/>
  </r>
  <r>
    <x v="7"/>
    <x v="4"/>
    <x v="23"/>
    <n v="4091842"/>
    <n v="73925"/>
    <n v="804887"/>
    <n v="687539"/>
    <n v="1979568"/>
    <n v="-99651"/>
    <n v="1879917"/>
    <n v="0"/>
    <n v="0"/>
    <n v="0"/>
    <n v="0"/>
    <n v="0"/>
    <n v="356115"/>
    <n v="206210"/>
    <n v="83249"/>
    <n v="4091842"/>
    <n v="0"/>
    <n v="4091842"/>
  </r>
  <r>
    <x v="7"/>
    <x v="5"/>
    <x v="24"/>
    <n v="1446310227"/>
    <n v="12927716"/>
    <n v="427781950"/>
    <n v="122362872"/>
    <n v="619349024"/>
    <n v="-36643420"/>
    <n v="582705605"/>
    <n v="304851"/>
    <n v="671512"/>
    <n v="306688"/>
    <n v="-72462"/>
    <n v="1210588"/>
    <n v="190746378"/>
    <n v="72936179"/>
    <n v="35638941"/>
    <n v="1446310227"/>
    <n v="306688"/>
    <n v="1446003540"/>
  </r>
  <r>
    <x v="7"/>
    <x v="5"/>
    <x v="25"/>
    <n v="1231805987"/>
    <n v="9483332"/>
    <n v="146154009"/>
    <n v="181060994"/>
    <n v="687568542"/>
    <n v="-36231596"/>
    <n v="651336946"/>
    <n v="0"/>
    <n v="0"/>
    <n v="0"/>
    <n v="0"/>
    <n v="0"/>
    <n v="78830430"/>
    <n v="151368037"/>
    <n v="13572240"/>
    <n v="1231805987"/>
    <n v="0"/>
    <n v="1231805987"/>
  </r>
  <r>
    <x v="7"/>
    <x v="5"/>
    <x v="26"/>
    <n v="955043710"/>
    <n v="1203"/>
    <n v="93332211"/>
    <n v="125655494"/>
    <n v="362376667"/>
    <n v="-10344267"/>
    <n v="352032400"/>
    <n v="0"/>
    <n v="0"/>
    <n v="0"/>
    <n v="0"/>
    <n v="0"/>
    <n v="19803832"/>
    <n v="281052185"/>
    <n v="83166385"/>
    <n v="955043710"/>
    <n v="0"/>
    <n v="955043710"/>
  </r>
  <r>
    <x v="7"/>
    <x v="5"/>
    <x v="27"/>
    <n v="43567609"/>
    <n v="138137"/>
    <n v="7963572"/>
    <n v="20128273"/>
    <n v="12363618"/>
    <n v="-1171569"/>
    <n v="11192049"/>
    <n v="0"/>
    <n v="0"/>
    <n v="0"/>
    <n v="0"/>
    <n v="0"/>
    <n v="3540686"/>
    <n v="383818"/>
    <n v="221074"/>
    <n v="43567609"/>
    <n v="0"/>
    <n v="43567609"/>
  </r>
  <r>
    <x v="7"/>
    <x v="5"/>
    <x v="28"/>
    <n v="13188064"/>
    <n v="26533"/>
    <n v="833321"/>
    <n v="7005266"/>
    <n v="3599231"/>
    <n v="-165504"/>
    <n v="3433728"/>
    <n v="0"/>
    <n v="0"/>
    <n v="0"/>
    <n v="0"/>
    <n v="0"/>
    <n v="1317794"/>
    <n v="270575"/>
    <n v="300848"/>
    <n v="13188064"/>
    <n v="0"/>
    <n v="13188064"/>
  </r>
  <r>
    <x v="7"/>
    <x v="6"/>
    <x v="29"/>
    <n v="40470839"/>
    <n v="71276"/>
    <n v="12962691"/>
    <n v="10918342"/>
    <n v="14628114"/>
    <n v="-8722"/>
    <n v="14619391"/>
    <n v="0"/>
    <n v="0"/>
    <n v="0"/>
    <n v="0"/>
    <n v="0"/>
    <n v="954556"/>
    <n v="779352"/>
    <n v="165230"/>
    <n v="40470839"/>
    <n v="0"/>
    <n v="40470839"/>
  </r>
  <r>
    <x v="7"/>
    <x v="6"/>
    <x v="30"/>
    <n v="32940766"/>
    <n v="5336"/>
    <n v="8709074"/>
    <n v="10304098"/>
    <n v="9513291"/>
    <n v="-37942"/>
    <n v="9475349"/>
    <n v="0"/>
    <n v="0"/>
    <n v="0"/>
    <n v="0"/>
    <n v="0"/>
    <n v="3040584"/>
    <n v="1287877"/>
    <n v="118448"/>
    <n v="32940766"/>
    <n v="0"/>
    <n v="32940766"/>
  </r>
  <r>
    <x v="7"/>
    <x v="6"/>
    <x v="31"/>
    <n v="2046717"/>
    <n v="3589"/>
    <n v="0"/>
    <n v="625085"/>
    <n v="7034"/>
    <n v="-2364"/>
    <n v="4671"/>
    <n v="0"/>
    <n v="0"/>
    <n v="0"/>
    <n v="0"/>
    <n v="0"/>
    <n v="1650"/>
    <n v="1389762"/>
    <n v="21960"/>
    <n v="2046717"/>
    <n v="0"/>
    <n v="2046717"/>
  </r>
  <r>
    <x v="8"/>
    <x v="0"/>
    <x v="0"/>
    <n v="13442"/>
    <n v="125"/>
    <n v="0"/>
    <n v="1528"/>
    <n v="11895"/>
    <n v="-179"/>
    <n v="11716"/>
    <n v="0"/>
    <n v="0"/>
    <n v="0"/>
    <n v="0"/>
    <n v="0"/>
    <n v="51"/>
    <n v="0"/>
    <n v="21"/>
    <n v="13442"/>
    <n v="0"/>
    <n v="13442"/>
  </r>
  <r>
    <x v="8"/>
    <x v="0"/>
    <x v="1"/>
    <n v="14091"/>
    <n v="59"/>
    <n v="0"/>
    <n v="11454"/>
    <n v="1887"/>
    <n v="-647"/>
    <n v="1240"/>
    <n v="0"/>
    <n v="0"/>
    <n v="0"/>
    <n v="0"/>
    <n v="0"/>
    <n v="79"/>
    <n v="37"/>
    <n v="1222"/>
    <n v="14091"/>
    <n v="0"/>
    <n v="14091"/>
  </r>
  <r>
    <x v="8"/>
    <x v="0"/>
    <x v="2"/>
    <n v="14543"/>
    <n v="0"/>
    <n v="0"/>
    <n v="7541"/>
    <n v="7312"/>
    <n v="-3079"/>
    <n v="4233"/>
    <n v="0"/>
    <n v="0"/>
    <n v="0"/>
    <n v="0"/>
    <n v="0"/>
    <n v="2325"/>
    <n v="26"/>
    <n v="417"/>
    <n v="14543"/>
    <n v="0"/>
    <n v="14543"/>
  </r>
  <r>
    <x v="8"/>
    <x v="0"/>
    <x v="3"/>
    <n v="24175"/>
    <n v="12"/>
    <n v="0"/>
    <n v="9251"/>
    <n v="12488"/>
    <n v="-1797"/>
    <n v="10691"/>
    <n v="0"/>
    <n v="0"/>
    <n v="0"/>
    <n v="0"/>
    <n v="0"/>
    <n v="162"/>
    <n v="3196"/>
    <n v="862"/>
    <n v="24175"/>
    <n v="0"/>
    <n v="24175"/>
  </r>
  <r>
    <x v="8"/>
    <x v="0"/>
    <x v="4"/>
    <n v="35318"/>
    <n v="147"/>
    <n v="0"/>
    <n v="13380"/>
    <n v="19303"/>
    <n v="-2669"/>
    <n v="16634"/>
    <n v="0"/>
    <n v="0"/>
    <n v="0"/>
    <n v="0"/>
    <n v="0"/>
    <n v="2390"/>
    <n v="146"/>
    <n v="2620"/>
    <n v="35318"/>
    <n v="0"/>
    <n v="35318"/>
  </r>
  <r>
    <x v="8"/>
    <x v="0"/>
    <x v="5"/>
    <n v="54720"/>
    <n v="56"/>
    <n v="0"/>
    <n v="40357"/>
    <n v="11173"/>
    <n v="-1136"/>
    <n v="10037"/>
    <n v="0"/>
    <n v="0"/>
    <n v="0"/>
    <n v="0"/>
    <n v="0"/>
    <n v="3886"/>
    <n v="47"/>
    <n v="336"/>
    <n v="54720"/>
    <n v="0"/>
    <n v="54720"/>
  </r>
  <r>
    <x v="8"/>
    <x v="0"/>
    <x v="6"/>
    <n v="53668"/>
    <n v="23"/>
    <n v="0"/>
    <n v="43532"/>
    <n v="14891"/>
    <n v="-5068"/>
    <n v="9823"/>
    <n v="0"/>
    <n v="0"/>
    <n v="0"/>
    <n v="0"/>
    <n v="0"/>
    <n v="34"/>
    <n v="27"/>
    <n v="228"/>
    <n v="53668"/>
    <n v="0"/>
    <n v="53668"/>
  </r>
  <r>
    <x v="8"/>
    <x v="0"/>
    <x v="7"/>
    <n v="79930"/>
    <n v="127"/>
    <n v="0"/>
    <n v="56203"/>
    <n v="16414"/>
    <n v="-1150"/>
    <n v="15264"/>
    <n v="0"/>
    <n v="0"/>
    <n v="0"/>
    <n v="0"/>
    <n v="0"/>
    <n v="5142"/>
    <n v="2041"/>
    <n v="1152"/>
    <n v="79930"/>
    <n v="0"/>
    <n v="79930"/>
  </r>
  <r>
    <x v="8"/>
    <x v="1"/>
    <x v="8"/>
    <n v="239478"/>
    <n v="44"/>
    <n v="0"/>
    <n v="84288"/>
    <n v="136103"/>
    <n v="-20270"/>
    <n v="115832"/>
    <n v="0"/>
    <n v="0"/>
    <n v="0"/>
    <n v="0"/>
    <n v="0"/>
    <n v="32777"/>
    <n v="1686"/>
    <n v="4852"/>
    <n v="239478"/>
    <n v="0"/>
    <n v="239478"/>
  </r>
  <r>
    <x v="8"/>
    <x v="1"/>
    <x v="9"/>
    <n v="372633"/>
    <n v="497"/>
    <n v="0"/>
    <n v="251511"/>
    <n v="49148"/>
    <n v="-9713"/>
    <n v="39435"/>
    <n v="0"/>
    <n v="0"/>
    <n v="0"/>
    <n v="0"/>
    <n v="0"/>
    <n v="3067"/>
    <n v="67836"/>
    <n v="10288"/>
    <n v="372633"/>
    <n v="0"/>
    <n v="372633"/>
  </r>
  <r>
    <x v="8"/>
    <x v="1"/>
    <x v="10"/>
    <n v="564138"/>
    <n v="5"/>
    <n v="0"/>
    <n v="384756"/>
    <n v="162411"/>
    <n v="-34351"/>
    <n v="128060"/>
    <n v="0"/>
    <n v="0"/>
    <n v="0"/>
    <n v="0"/>
    <n v="0"/>
    <n v="1843"/>
    <n v="31664"/>
    <n v="17810"/>
    <n v="564138"/>
    <n v="0"/>
    <n v="564138"/>
  </r>
  <r>
    <x v="8"/>
    <x v="2"/>
    <x v="11"/>
    <n v="1206397"/>
    <n v="1133"/>
    <n v="196612"/>
    <n v="200247"/>
    <n v="742953"/>
    <n v="-45116"/>
    <n v="697838"/>
    <n v="0"/>
    <n v="0"/>
    <n v="0"/>
    <n v="0"/>
    <n v="0"/>
    <n v="54914"/>
    <n v="15295"/>
    <n v="40357"/>
    <n v="1206397"/>
    <n v="0"/>
    <n v="1206397"/>
  </r>
  <r>
    <x v="8"/>
    <x v="2"/>
    <x v="12"/>
    <n v="1512839"/>
    <n v="0"/>
    <n v="0"/>
    <n v="309827"/>
    <n v="1145593"/>
    <n v="-66115"/>
    <n v="1079478"/>
    <n v="0"/>
    <n v="0"/>
    <n v="0"/>
    <n v="0"/>
    <n v="0"/>
    <n v="51473"/>
    <n v="36036"/>
    <n v="36025"/>
    <n v="1512839"/>
    <n v="0"/>
    <n v="1512839"/>
  </r>
  <r>
    <x v="8"/>
    <x v="2"/>
    <x v="13"/>
    <n v="1539859"/>
    <n v="288"/>
    <n v="284050"/>
    <n v="157420"/>
    <n v="1083568"/>
    <n v="-66412"/>
    <n v="1017156"/>
    <n v="0"/>
    <n v="0"/>
    <n v="0"/>
    <n v="0"/>
    <n v="0"/>
    <n v="53360"/>
    <n v="15011"/>
    <n v="12573"/>
    <n v="1539859"/>
    <n v="0"/>
    <n v="1539859"/>
  </r>
  <r>
    <x v="8"/>
    <x v="2"/>
    <x v="14"/>
    <n v="1753923"/>
    <n v="0"/>
    <n v="0"/>
    <n v="582685"/>
    <n v="1177313"/>
    <n v="-21266"/>
    <n v="1156047"/>
    <n v="0"/>
    <n v="0"/>
    <n v="0"/>
    <n v="0"/>
    <n v="0"/>
    <n v="13736"/>
    <n v="273"/>
    <n v="1182"/>
    <n v="1753923"/>
    <n v="0"/>
    <n v="1753923"/>
  </r>
  <r>
    <x v="8"/>
    <x v="2"/>
    <x v="15"/>
    <n v="1009489"/>
    <n v="78"/>
    <n v="0"/>
    <n v="349352"/>
    <n v="742294"/>
    <n v="-98544"/>
    <n v="643751"/>
    <n v="0"/>
    <n v="0"/>
    <n v="0"/>
    <n v="0"/>
    <n v="0"/>
    <n v="7844"/>
    <n v="5902"/>
    <n v="2562"/>
    <n v="1009489"/>
    <n v="0"/>
    <n v="1009489"/>
  </r>
  <r>
    <x v="8"/>
    <x v="3"/>
    <x v="16"/>
    <n v="3781205"/>
    <n v="800"/>
    <n v="0"/>
    <n v="625219"/>
    <n v="3203981"/>
    <n v="-362997"/>
    <n v="2840984"/>
    <n v="0"/>
    <n v="0"/>
    <n v="0"/>
    <n v="0"/>
    <n v="0"/>
    <n v="283057"/>
    <n v="125"/>
    <n v="31021"/>
    <n v="3781205"/>
    <n v="0"/>
    <n v="3781205"/>
  </r>
  <r>
    <x v="8"/>
    <x v="3"/>
    <x v="17"/>
    <n v="7615322"/>
    <n v="2192"/>
    <n v="170068"/>
    <n v="1098105"/>
    <n v="5962385"/>
    <n v="-317242"/>
    <n v="5645143"/>
    <n v="0"/>
    <n v="0"/>
    <n v="0"/>
    <n v="0"/>
    <n v="0"/>
    <n v="528197"/>
    <n v="55000"/>
    <n v="116617"/>
    <n v="7615322"/>
    <n v="0"/>
    <n v="7615322"/>
  </r>
  <r>
    <x v="8"/>
    <x v="3"/>
    <x v="18"/>
    <n v="16518176"/>
    <n v="22"/>
    <n v="0"/>
    <n v="2953650"/>
    <n v="13459014"/>
    <n v="-529994"/>
    <n v="12929020"/>
    <n v="0"/>
    <n v="0"/>
    <n v="0"/>
    <n v="0"/>
    <n v="0"/>
    <n v="590037"/>
    <n v="14203"/>
    <n v="31245"/>
    <n v="16518176"/>
    <n v="0"/>
    <n v="16518176"/>
  </r>
  <r>
    <x v="8"/>
    <x v="4"/>
    <x v="19"/>
    <n v="68292443"/>
    <n v="937080"/>
    <n v="1782724"/>
    <n v="21151376"/>
    <n v="27150017"/>
    <n v="-2510678"/>
    <n v="24639338"/>
    <n v="463"/>
    <n v="110798"/>
    <n v="56984"/>
    <n v="-6681"/>
    <n v="161564"/>
    <n v="6178272"/>
    <n v="11069195"/>
    <n v="2372894"/>
    <n v="68292443"/>
    <n v="56984"/>
    <n v="68235459"/>
  </r>
  <r>
    <x v="8"/>
    <x v="4"/>
    <x v="20"/>
    <n v="25468425"/>
    <n v="212374"/>
    <n v="13077138"/>
    <n v="7027285"/>
    <n v="3347592"/>
    <n v="-275872"/>
    <n v="3071720"/>
    <n v="122"/>
    <n v="32544"/>
    <n v="18569"/>
    <n v="-1733"/>
    <n v="49503"/>
    <n v="957139"/>
    <n v="784365"/>
    <n v="288902"/>
    <n v="25468425"/>
    <n v="18569"/>
    <n v="25449856"/>
  </r>
  <r>
    <x v="8"/>
    <x v="4"/>
    <x v="21"/>
    <n v="13358047"/>
    <n v="178496"/>
    <n v="592956"/>
    <n v="1321115"/>
    <n v="9358157"/>
    <n v="-501067"/>
    <n v="8857089"/>
    <n v="0"/>
    <n v="0"/>
    <n v="0"/>
    <n v="0"/>
    <n v="0"/>
    <n v="1401249"/>
    <n v="549058"/>
    <n v="458084"/>
    <n v="13358047"/>
    <n v="0"/>
    <n v="13358047"/>
  </r>
  <r>
    <x v="8"/>
    <x v="4"/>
    <x v="22"/>
    <n v="6337473"/>
    <n v="138761"/>
    <n v="1341883"/>
    <n v="706734"/>
    <n v="3590379"/>
    <n v="-145832"/>
    <n v="3444547"/>
    <n v="0"/>
    <n v="0"/>
    <n v="0"/>
    <n v="0"/>
    <n v="0"/>
    <n v="436719"/>
    <n v="143061"/>
    <n v="125768"/>
    <n v="6337473"/>
    <n v="0"/>
    <n v="6337473"/>
  </r>
  <r>
    <x v="8"/>
    <x v="4"/>
    <x v="23"/>
    <n v="4206553"/>
    <n v="76580"/>
    <n v="861235"/>
    <n v="695909"/>
    <n v="2026939"/>
    <n v="-100753"/>
    <n v="1926185"/>
    <n v="0"/>
    <n v="0"/>
    <n v="0"/>
    <n v="0"/>
    <n v="0"/>
    <n v="378908"/>
    <n v="187461"/>
    <n v="80274"/>
    <n v="4206553"/>
    <n v="0"/>
    <n v="4206553"/>
  </r>
  <r>
    <x v="8"/>
    <x v="5"/>
    <x v="24"/>
    <n v="1399765577"/>
    <n v="12804545"/>
    <n v="405690578"/>
    <n v="117575366"/>
    <n v="600060055"/>
    <n v="-34917774"/>
    <n v="565142281"/>
    <n v="304912"/>
    <n v="584915"/>
    <n v="285631"/>
    <n v="-41373"/>
    <n v="1134085"/>
    <n v="192163464"/>
    <n v="69348988"/>
    <n v="35906270"/>
    <n v="1399765577"/>
    <n v="285631"/>
    <n v="1399479945"/>
  </r>
  <r>
    <x v="8"/>
    <x v="5"/>
    <x v="25"/>
    <n v="1256172164"/>
    <n v="10763600"/>
    <n v="157075161"/>
    <n v="180525530"/>
    <n v="696727941"/>
    <n v="-35290921"/>
    <n v="661437019"/>
    <n v="0"/>
    <n v="0"/>
    <n v="0"/>
    <n v="0"/>
    <n v="0"/>
    <n v="78828075"/>
    <n v="153795486"/>
    <n v="13747294"/>
    <n v="1256172164"/>
    <n v="0"/>
    <n v="1256172164"/>
  </r>
  <r>
    <x v="8"/>
    <x v="5"/>
    <x v="26"/>
    <n v="867571273"/>
    <n v="2777"/>
    <n v="51300857"/>
    <n v="102275706"/>
    <n v="342661827"/>
    <n v="-11708756"/>
    <n v="330953071"/>
    <n v="0"/>
    <n v="0"/>
    <n v="0"/>
    <n v="0"/>
    <n v="0"/>
    <n v="20729333"/>
    <n v="275583596"/>
    <n v="86725933"/>
    <n v="867571273"/>
    <n v="0"/>
    <n v="867571273"/>
  </r>
  <r>
    <x v="8"/>
    <x v="5"/>
    <x v="27"/>
    <n v="46321128"/>
    <n v="184575"/>
    <n v="9465283"/>
    <n v="20848876"/>
    <n v="12373958"/>
    <n v="-1235551"/>
    <n v="11138406"/>
    <n v="0"/>
    <n v="0"/>
    <n v="0"/>
    <n v="0"/>
    <n v="0"/>
    <n v="4150387"/>
    <n v="319032"/>
    <n v="214569"/>
    <n v="46321128"/>
    <n v="0"/>
    <n v="46321128"/>
  </r>
  <r>
    <x v="8"/>
    <x v="5"/>
    <x v="28"/>
    <n v="14174359"/>
    <n v="30980"/>
    <n v="1438494"/>
    <n v="7042357"/>
    <n v="3712516"/>
    <n v="-200999"/>
    <n v="3511517"/>
    <n v="0"/>
    <n v="0"/>
    <n v="0"/>
    <n v="0"/>
    <n v="0"/>
    <n v="1433879"/>
    <n v="405392"/>
    <n v="311740"/>
    <n v="14174359"/>
    <n v="0"/>
    <n v="14174359"/>
  </r>
  <r>
    <x v="8"/>
    <x v="6"/>
    <x v="29"/>
    <n v="40223543"/>
    <n v="68945"/>
    <n v="14083559"/>
    <n v="7970570"/>
    <n v="15986380"/>
    <n v="-11878"/>
    <n v="15974501"/>
    <n v="0"/>
    <n v="0"/>
    <n v="0"/>
    <n v="0"/>
    <n v="0"/>
    <n v="1127999"/>
    <n v="830101"/>
    <n v="167867"/>
    <n v="40223543"/>
    <n v="0"/>
    <n v="40223543"/>
  </r>
  <r>
    <x v="8"/>
    <x v="6"/>
    <x v="30"/>
    <n v="34326320"/>
    <n v="9458"/>
    <n v="9271907"/>
    <n v="10700586"/>
    <n v="9859494"/>
    <n v="-36465"/>
    <n v="9823029"/>
    <n v="0"/>
    <n v="0"/>
    <n v="0"/>
    <n v="0"/>
    <n v="0"/>
    <n v="3879740"/>
    <n v="518920"/>
    <n v="122680"/>
    <n v="34326320"/>
    <n v="0"/>
    <n v="34326320"/>
  </r>
  <r>
    <x v="8"/>
    <x v="6"/>
    <x v="31"/>
    <n v="2292413"/>
    <n v="2467"/>
    <n v="5383"/>
    <n v="656016"/>
    <n v="7010"/>
    <n v="-2522"/>
    <n v="4487"/>
    <n v="0"/>
    <n v="0"/>
    <n v="0"/>
    <n v="0"/>
    <n v="0"/>
    <n v="1672"/>
    <n v="1600103"/>
    <n v="22284"/>
    <n v="2292413"/>
    <n v="0"/>
    <n v="2292413"/>
  </r>
  <r>
    <x v="9"/>
    <x v="0"/>
    <x v="0"/>
    <n v="13586"/>
    <n v="95"/>
    <n v="0"/>
    <n v="2076"/>
    <n v="11494"/>
    <n v="-195"/>
    <n v="11299"/>
    <n v="0"/>
    <n v="0"/>
    <n v="0"/>
    <n v="0"/>
    <n v="0"/>
    <n v="98"/>
    <n v="0"/>
    <n v="19"/>
    <n v="13586"/>
    <n v="0"/>
    <n v="13586"/>
  </r>
  <r>
    <x v="9"/>
    <x v="0"/>
    <x v="1"/>
    <n v="13647"/>
    <n v="11"/>
    <n v="0"/>
    <n v="11232"/>
    <n v="1442"/>
    <n v="-413"/>
    <n v="1029"/>
    <n v="0"/>
    <n v="0"/>
    <n v="0"/>
    <n v="0"/>
    <n v="0"/>
    <n v="107"/>
    <n v="33"/>
    <n v="1236"/>
    <n v="13647"/>
    <n v="0"/>
    <n v="13647"/>
  </r>
  <r>
    <x v="9"/>
    <x v="0"/>
    <x v="2"/>
    <n v="14858"/>
    <n v="0"/>
    <n v="0"/>
    <n v="7817"/>
    <n v="6891"/>
    <n v="-2229"/>
    <n v="4662"/>
    <n v="0"/>
    <n v="0"/>
    <n v="0"/>
    <n v="0"/>
    <n v="0"/>
    <n v="1944"/>
    <n v="31"/>
    <n v="404"/>
    <n v="14858"/>
    <n v="0"/>
    <n v="14858"/>
  </r>
  <r>
    <x v="9"/>
    <x v="0"/>
    <x v="3"/>
    <n v="24015"/>
    <n v="2"/>
    <n v="0"/>
    <n v="10477"/>
    <n v="10519"/>
    <n v="-1185"/>
    <n v="9334"/>
    <n v="0"/>
    <n v="0"/>
    <n v="0"/>
    <n v="0"/>
    <n v="0"/>
    <n v="175"/>
    <n v="3196"/>
    <n v="831"/>
    <n v="24015"/>
    <n v="0"/>
    <n v="24015"/>
  </r>
  <r>
    <x v="9"/>
    <x v="0"/>
    <x v="4"/>
    <n v="35767"/>
    <n v="130"/>
    <n v="0"/>
    <n v="12830"/>
    <n v="20484"/>
    <n v="-3033"/>
    <n v="17451"/>
    <n v="0"/>
    <n v="0"/>
    <n v="0"/>
    <n v="0"/>
    <n v="0"/>
    <n v="2630"/>
    <n v="153"/>
    <n v="2574"/>
    <n v="35767"/>
    <n v="0"/>
    <n v="35767"/>
  </r>
  <r>
    <x v="9"/>
    <x v="0"/>
    <x v="5"/>
    <n v="53887"/>
    <n v="148"/>
    <n v="0"/>
    <n v="40454"/>
    <n v="11465"/>
    <n v="-2118"/>
    <n v="9348"/>
    <n v="0"/>
    <n v="0"/>
    <n v="0"/>
    <n v="0"/>
    <n v="0"/>
    <n v="3582"/>
    <n v="22"/>
    <n v="333"/>
    <n v="53887"/>
    <n v="0"/>
    <n v="53887"/>
  </r>
  <r>
    <x v="9"/>
    <x v="0"/>
    <x v="6"/>
    <n v="55321"/>
    <n v="19"/>
    <n v="0"/>
    <n v="39479"/>
    <n v="19274"/>
    <n v="-3847"/>
    <n v="15426"/>
    <n v="0"/>
    <n v="0"/>
    <n v="0"/>
    <n v="0"/>
    <n v="0"/>
    <n v="103"/>
    <n v="65"/>
    <n v="230"/>
    <n v="55321"/>
    <n v="0"/>
    <n v="55321"/>
  </r>
  <r>
    <x v="9"/>
    <x v="0"/>
    <x v="7"/>
    <n v="75461"/>
    <n v="28"/>
    <n v="0"/>
    <n v="53452"/>
    <n v="18600"/>
    <n v="-2199"/>
    <n v="16401"/>
    <n v="0"/>
    <n v="0"/>
    <n v="0"/>
    <n v="0"/>
    <n v="0"/>
    <n v="2407"/>
    <n v="2040"/>
    <n v="1133"/>
    <n v="75461"/>
    <n v="0"/>
    <n v="75461"/>
  </r>
  <r>
    <x v="9"/>
    <x v="1"/>
    <x v="8"/>
    <n v="237013"/>
    <n v="4"/>
    <n v="0"/>
    <n v="87498"/>
    <n v="123318"/>
    <n v="-13733"/>
    <n v="109584"/>
    <n v="0"/>
    <n v="0"/>
    <n v="0"/>
    <n v="0"/>
    <n v="0"/>
    <n v="33442"/>
    <n v="1694"/>
    <n v="4792"/>
    <n v="237013"/>
    <n v="0"/>
    <n v="237013"/>
  </r>
  <r>
    <x v="9"/>
    <x v="1"/>
    <x v="9"/>
    <n v="395187"/>
    <n v="357"/>
    <n v="0"/>
    <n v="273002"/>
    <n v="49149"/>
    <n v="-9486"/>
    <n v="39663"/>
    <n v="0"/>
    <n v="0"/>
    <n v="0"/>
    <n v="0"/>
    <n v="0"/>
    <n v="6047"/>
    <n v="65598"/>
    <n v="10520"/>
    <n v="395187"/>
    <n v="0"/>
    <n v="395187"/>
  </r>
  <r>
    <x v="9"/>
    <x v="1"/>
    <x v="10"/>
    <n v="560493"/>
    <n v="7"/>
    <n v="0"/>
    <n v="379889"/>
    <n v="159994"/>
    <n v="-30357"/>
    <n v="129637"/>
    <n v="0"/>
    <n v="0"/>
    <n v="0"/>
    <n v="0"/>
    <n v="0"/>
    <n v="2616"/>
    <n v="31165"/>
    <n v="17179"/>
    <n v="560493"/>
    <n v="0"/>
    <n v="560493"/>
  </r>
  <r>
    <x v="9"/>
    <x v="2"/>
    <x v="11"/>
    <n v="1231855"/>
    <n v="448"/>
    <n v="218266"/>
    <n v="186033"/>
    <n v="774459"/>
    <n v="-53488"/>
    <n v="720971"/>
    <n v="0"/>
    <n v="0"/>
    <n v="0"/>
    <n v="0"/>
    <n v="0"/>
    <n v="51480"/>
    <n v="14867"/>
    <n v="39791"/>
    <n v="1231855"/>
    <n v="0"/>
    <n v="1231855"/>
  </r>
  <r>
    <x v="9"/>
    <x v="2"/>
    <x v="12"/>
    <n v="1551572"/>
    <n v="0"/>
    <n v="0"/>
    <n v="331908"/>
    <n v="1150026"/>
    <n v="-63577"/>
    <n v="1086448"/>
    <n v="0"/>
    <n v="0"/>
    <n v="0"/>
    <n v="0"/>
    <n v="0"/>
    <n v="61316"/>
    <n v="35834"/>
    <n v="36066"/>
    <n v="1551572"/>
    <n v="0"/>
    <n v="1551572"/>
  </r>
  <r>
    <x v="9"/>
    <x v="2"/>
    <x v="13"/>
    <n v="1526528"/>
    <n v="269"/>
    <n v="292659"/>
    <n v="159610"/>
    <n v="1072980"/>
    <n v="-85333"/>
    <n v="987646"/>
    <n v="0"/>
    <n v="0"/>
    <n v="0"/>
    <n v="0"/>
    <n v="0"/>
    <n v="61528"/>
    <n v="13891"/>
    <n v="10925"/>
    <n v="1526528"/>
    <n v="0"/>
    <n v="1526528"/>
  </r>
  <r>
    <x v="9"/>
    <x v="2"/>
    <x v="14"/>
    <n v="1795121"/>
    <n v="0"/>
    <n v="0"/>
    <n v="598639"/>
    <n v="1203632"/>
    <n v="-21979"/>
    <n v="1181653"/>
    <n v="0"/>
    <n v="0"/>
    <n v="0"/>
    <n v="0"/>
    <n v="0"/>
    <n v="13412"/>
    <n v="222"/>
    <n v="1196"/>
    <n v="1795121"/>
    <n v="0"/>
    <n v="1795121"/>
  </r>
  <r>
    <x v="9"/>
    <x v="2"/>
    <x v="15"/>
    <n v="1004085"/>
    <n v="22"/>
    <n v="0"/>
    <n v="349579"/>
    <n v="740578"/>
    <n v="-101597"/>
    <n v="638981"/>
    <n v="0"/>
    <n v="0"/>
    <n v="0"/>
    <n v="0"/>
    <n v="0"/>
    <n v="7295"/>
    <n v="5714"/>
    <n v="2494"/>
    <n v="1004085"/>
    <n v="0"/>
    <n v="1004085"/>
  </r>
  <r>
    <x v="9"/>
    <x v="3"/>
    <x v="16"/>
    <n v="3677032"/>
    <n v="642"/>
    <n v="0"/>
    <n v="638498"/>
    <n v="3072647"/>
    <n v="-349835"/>
    <n v="2722812"/>
    <n v="0"/>
    <n v="0"/>
    <n v="0"/>
    <n v="0"/>
    <n v="0"/>
    <n v="284373"/>
    <n v="118"/>
    <n v="30588"/>
    <n v="3677032"/>
    <n v="0"/>
    <n v="3677032"/>
  </r>
  <r>
    <x v="9"/>
    <x v="3"/>
    <x v="17"/>
    <n v="7326894"/>
    <n v="89266"/>
    <n v="90221"/>
    <n v="776391"/>
    <n v="5993731"/>
    <n v="-342613"/>
    <n v="5651118"/>
    <n v="0"/>
    <n v="0"/>
    <n v="0"/>
    <n v="0"/>
    <n v="0"/>
    <n v="546708"/>
    <n v="56055"/>
    <n v="117135"/>
    <n v="7326894"/>
    <n v="0"/>
    <n v="7326894"/>
  </r>
  <r>
    <x v="9"/>
    <x v="3"/>
    <x v="18"/>
    <n v="16463339"/>
    <n v="2"/>
    <n v="0"/>
    <n v="2720104"/>
    <n v="13481701"/>
    <n v="-417600"/>
    <n v="13064101"/>
    <n v="0"/>
    <n v="0"/>
    <n v="0"/>
    <n v="0"/>
    <n v="0"/>
    <n v="635061"/>
    <n v="14121"/>
    <n v="29950"/>
    <n v="16463339"/>
    <n v="0"/>
    <n v="16463339"/>
  </r>
  <r>
    <x v="9"/>
    <x v="4"/>
    <x v="19"/>
    <n v="68471824"/>
    <n v="810734"/>
    <n v="636754"/>
    <n v="21728544"/>
    <n v="27573480"/>
    <n v="-2600350"/>
    <n v="24973130"/>
    <n v="329"/>
    <n v="102870"/>
    <n v="52557"/>
    <n v="-7117"/>
    <n v="148639"/>
    <n v="6098471"/>
    <n v="11672729"/>
    <n v="2402823"/>
    <n v="68471824"/>
    <n v="52557"/>
    <n v="68419267"/>
  </r>
  <r>
    <x v="9"/>
    <x v="4"/>
    <x v="20"/>
    <n v="20910764"/>
    <n v="175829"/>
    <n v="8102929"/>
    <n v="7365939"/>
    <n v="3391814"/>
    <n v="-276971"/>
    <n v="3114842"/>
    <n v="78"/>
    <n v="29546"/>
    <n v="18199"/>
    <n v="-987"/>
    <n v="46836"/>
    <n v="911105"/>
    <n v="892430"/>
    <n v="300853"/>
    <n v="20910764"/>
    <n v="18199"/>
    <n v="20892565"/>
  </r>
  <r>
    <x v="9"/>
    <x v="4"/>
    <x v="21"/>
    <n v="13578099"/>
    <n v="160280"/>
    <n v="793292"/>
    <n v="1283001"/>
    <n v="9303583"/>
    <n v="-563256"/>
    <n v="8740327"/>
    <n v="0"/>
    <n v="0"/>
    <n v="0"/>
    <n v="0"/>
    <n v="0"/>
    <n v="1417349"/>
    <n v="702370"/>
    <n v="481481"/>
    <n v="13578099"/>
    <n v="0"/>
    <n v="13578099"/>
  </r>
  <r>
    <x v="9"/>
    <x v="4"/>
    <x v="22"/>
    <n v="6205984"/>
    <n v="175430"/>
    <n v="855921"/>
    <n v="790277"/>
    <n v="3691060"/>
    <n v="-139663"/>
    <n v="3551397"/>
    <n v="0"/>
    <n v="0"/>
    <n v="0"/>
    <n v="0"/>
    <n v="0"/>
    <n v="402533"/>
    <n v="289030"/>
    <n v="141397"/>
    <n v="6205984"/>
    <n v="0"/>
    <n v="6205984"/>
  </r>
  <r>
    <x v="9"/>
    <x v="4"/>
    <x v="23"/>
    <n v="4696142"/>
    <n v="69531"/>
    <n v="1099704"/>
    <n v="719626"/>
    <n v="2062698"/>
    <n v="-99741"/>
    <n v="1962957"/>
    <n v="0"/>
    <n v="0"/>
    <n v="0"/>
    <n v="0"/>
    <n v="0"/>
    <n v="413181"/>
    <n v="352287"/>
    <n v="78856"/>
    <n v="4696142"/>
    <n v="0"/>
    <n v="4696142"/>
  </r>
  <r>
    <x v="9"/>
    <x v="5"/>
    <x v="24"/>
    <n v="1400372056"/>
    <n v="15311399"/>
    <n v="421869630"/>
    <n v="120795375"/>
    <n v="588427124"/>
    <n v="-35212235"/>
    <n v="553214889"/>
    <n v="301926"/>
    <n v="515795"/>
    <n v="267074"/>
    <n v="-31684"/>
    <n v="1053111"/>
    <n v="181432709"/>
    <n v="70491556"/>
    <n v="36203386"/>
    <n v="1400372056"/>
    <n v="267074"/>
    <n v="1400104983"/>
  </r>
  <r>
    <x v="9"/>
    <x v="5"/>
    <x v="25"/>
    <n v="1282061411"/>
    <n v="9056963"/>
    <n v="169377355"/>
    <n v="182038664"/>
    <n v="702270046"/>
    <n v="-34581024"/>
    <n v="667689022"/>
    <n v="0"/>
    <n v="0"/>
    <n v="0"/>
    <n v="0"/>
    <n v="0"/>
    <n v="80379514"/>
    <n v="159747706"/>
    <n v="13772185"/>
    <n v="1282061411"/>
    <n v="0"/>
    <n v="1282061411"/>
  </r>
  <r>
    <x v="9"/>
    <x v="5"/>
    <x v="26"/>
    <n v="866060606"/>
    <n v="2972"/>
    <n v="61697848"/>
    <n v="109886518"/>
    <n v="333176591"/>
    <n v="-14286408"/>
    <n v="318890184"/>
    <n v="0"/>
    <n v="0"/>
    <n v="0"/>
    <n v="0"/>
    <n v="0"/>
    <n v="21591698"/>
    <n v="265812999"/>
    <n v="88178387"/>
    <n v="866060606"/>
    <n v="0"/>
    <n v="866060606"/>
  </r>
  <r>
    <x v="9"/>
    <x v="5"/>
    <x v="27"/>
    <n v="48351787"/>
    <n v="157655"/>
    <n v="8754534"/>
    <n v="24369192"/>
    <n v="11764346"/>
    <n v="-1301823"/>
    <n v="10462523"/>
    <n v="0"/>
    <n v="0"/>
    <n v="0"/>
    <n v="0"/>
    <n v="0"/>
    <n v="3932168"/>
    <n v="462349"/>
    <n v="213367"/>
    <n v="48351787"/>
    <n v="0"/>
    <n v="48351787"/>
  </r>
  <r>
    <x v="9"/>
    <x v="5"/>
    <x v="28"/>
    <n v="14937059"/>
    <n v="28770"/>
    <n v="1472095"/>
    <n v="8016573"/>
    <n v="3651508"/>
    <n v="-248208"/>
    <n v="3403300"/>
    <n v="0"/>
    <n v="0"/>
    <n v="0"/>
    <n v="0"/>
    <n v="0"/>
    <n v="1419916"/>
    <n v="283361"/>
    <n v="313043"/>
    <n v="14937059"/>
    <n v="0"/>
    <n v="14937059"/>
  </r>
  <r>
    <x v="9"/>
    <x v="6"/>
    <x v="29"/>
    <n v="36971778"/>
    <n v="67715"/>
    <n v="11609074"/>
    <n v="6375690"/>
    <n v="16702967"/>
    <n v="-12864"/>
    <n v="16690103"/>
    <n v="0"/>
    <n v="0"/>
    <n v="0"/>
    <n v="0"/>
    <n v="0"/>
    <n v="1100758"/>
    <n v="958303"/>
    <n v="170136"/>
    <n v="36971778"/>
    <n v="0"/>
    <n v="36971778"/>
  </r>
  <r>
    <x v="9"/>
    <x v="6"/>
    <x v="30"/>
    <n v="37913666"/>
    <n v="4336"/>
    <n v="11750002"/>
    <n v="11029090"/>
    <n v="9992157"/>
    <n v="-40545"/>
    <n v="9951612"/>
    <n v="0"/>
    <n v="0"/>
    <n v="0"/>
    <n v="0"/>
    <n v="0"/>
    <n v="3956823"/>
    <n v="1096694"/>
    <n v="125108"/>
    <n v="37913666"/>
    <n v="0"/>
    <n v="37913666"/>
  </r>
  <r>
    <x v="9"/>
    <x v="6"/>
    <x v="31"/>
    <n v="2384968"/>
    <n v="1521"/>
    <n v="8807"/>
    <n v="671867"/>
    <n v="7991"/>
    <n v="-2658"/>
    <n v="5333"/>
    <n v="0"/>
    <n v="0"/>
    <n v="0"/>
    <n v="0"/>
    <n v="0"/>
    <n v="1236"/>
    <n v="1670905"/>
    <n v="25300"/>
    <n v="2384968"/>
    <n v="0"/>
    <n v="2384968"/>
  </r>
  <r>
    <x v="10"/>
    <x v="0"/>
    <x v="0"/>
    <n v="13597"/>
    <n v="27"/>
    <n v="0"/>
    <n v="2834"/>
    <n v="10884"/>
    <n v="-303"/>
    <n v="10581"/>
    <n v="0"/>
    <n v="0"/>
    <n v="0"/>
    <n v="0"/>
    <n v="0"/>
    <n v="137"/>
    <n v="0"/>
    <n v="17"/>
    <n v="13597"/>
    <n v="0"/>
    <n v="13597"/>
  </r>
  <r>
    <x v="10"/>
    <x v="0"/>
    <x v="1"/>
    <n v="13804"/>
    <n v="39"/>
    <n v="0"/>
    <n v="11414"/>
    <n v="1375"/>
    <n v="-494"/>
    <n v="881"/>
    <n v="0"/>
    <n v="0"/>
    <n v="0"/>
    <n v="0"/>
    <n v="0"/>
    <n v="193"/>
    <n v="42"/>
    <n v="1234"/>
    <n v="13804"/>
    <n v="0"/>
    <n v="13804"/>
  </r>
  <r>
    <x v="10"/>
    <x v="0"/>
    <x v="2"/>
    <n v="14502"/>
    <n v="0"/>
    <n v="0"/>
    <n v="8198"/>
    <n v="6462"/>
    <n v="-1852"/>
    <n v="4611"/>
    <n v="0"/>
    <n v="0"/>
    <n v="0"/>
    <n v="0"/>
    <n v="0"/>
    <n v="1228"/>
    <n v="32"/>
    <n v="433"/>
    <n v="14502"/>
    <n v="0"/>
    <n v="14502"/>
  </r>
  <r>
    <x v="10"/>
    <x v="0"/>
    <x v="3"/>
    <n v="23030"/>
    <n v="4"/>
    <n v="0"/>
    <n v="9770"/>
    <n v="9350"/>
    <n v="-1400"/>
    <n v="7950"/>
    <n v="0"/>
    <n v="0"/>
    <n v="0"/>
    <n v="0"/>
    <n v="0"/>
    <n v="193"/>
    <n v="4204"/>
    <n v="909"/>
    <n v="23030"/>
    <n v="0"/>
    <n v="23030"/>
  </r>
  <r>
    <x v="10"/>
    <x v="0"/>
    <x v="4"/>
    <n v="35813"/>
    <n v="78"/>
    <n v="0"/>
    <n v="13545"/>
    <n v="20377"/>
    <n v="-2888"/>
    <n v="17489"/>
    <n v="0"/>
    <n v="0"/>
    <n v="0"/>
    <n v="0"/>
    <n v="0"/>
    <n v="2020"/>
    <n v="157"/>
    <n v="2524"/>
    <n v="35813"/>
    <n v="0"/>
    <n v="35813"/>
  </r>
  <r>
    <x v="10"/>
    <x v="0"/>
    <x v="5"/>
    <n v="53576"/>
    <n v="58"/>
    <n v="0"/>
    <n v="40799"/>
    <n v="10890"/>
    <n v="-2233"/>
    <n v="8657"/>
    <n v="0"/>
    <n v="0"/>
    <n v="0"/>
    <n v="0"/>
    <n v="0"/>
    <n v="3624"/>
    <n v="116"/>
    <n v="321"/>
    <n v="53576"/>
    <n v="0"/>
    <n v="53576"/>
  </r>
  <r>
    <x v="10"/>
    <x v="0"/>
    <x v="6"/>
    <n v="56991"/>
    <n v="73"/>
    <n v="0"/>
    <n v="38456"/>
    <n v="20548"/>
    <n v="-2541"/>
    <n v="18007"/>
    <n v="0"/>
    <n v="0"/>
    <n v="0"/>
    <n v="0"/>
    <n v="0"/>
    <n v="85"/>
    <n v="51"/>
    <n v="319"/>
    <n v="56991"/>
    <n v="0"/>
    <n v="56991"/>
  </r>
  <r>
    <x v="10"/>
    <x v="0"/>
    <x v="7"/>
    <n v="74871"/>
    <n v="45"/>
    <n v="0"/>
    <n v="53722"/>
    <n v="18032"/>
    <n v="-3009"/>
    <n v="15023"/>
    <n v="0"/>
    <n v="0"/>
    <n v="0"/>
    <n v="0"/>
    <n v="0"/>
    <n v="2896"/>
    <n v="2037"/>
    <n v="1148"/>
    <n v="74871"/>
    <n v="0"/>
    <n v="74871"/>
  </r>
  <r>
    <x v="10"/>
    <x v="1"/>
    <x v="8"/>
    <n v="237622"/>
    <n v="77"/>
    <n v="0"/>
    <n v="90300"/>
    <n v="120489"/>
    <n v="-12912"/>
    <n v="107577"/>
    <n v="0"/>
    <n v="0"/>
    <n v="0"/>
    <n v="0"/>
    <n v="0"/>
    <n v="33298"/>
    <n v="1693"/>
    <n v="4678"/>
    <n v="237622"/>
    <n v="0"/>
    <n v="237622"/>
  </r>
  <r>
    <x v="10"/>
    <x v="1"/>
    <x v="9"/>
    <n v="407385"/>
    <n v="488"/>
    <n v="0"/>
    <n v="286150"/>
    <n v="48687"/>
    <n v="-9684"/>
    <n v="39003"/>
    <n v="0"/>
    <n v="0"/>
    <n v="0"/>
    <n v="0"/>
    <n v="0"/>
    <n v="5771"/>
    <n v="65563"/>
    <n v="10411"/>
    <n v="407385"/>
    <n v="0"/>
    <n v="407385"/>
  </r>
  <r>
    <x v="10"/>
    <x v="1"/>
    <x v="10"/>
    <n v="559123"/>
    <n v="4"/>
    <n v="0"/>
    <n v="382996"/>
    <n v="162615"/>
    <n v="-32569"/>
    <n v="130047"/>
    <n v="0"/>
    <n v="0"/>
    <n v="0"/>
    <n v="0"/>
    <n v="0"/>
    <n v="4204"/>
    <n v="25185"/>
    <n v="16687"/>
    <n v="559123"/>
    <n v="0"/>
    <n v="559123"/>
  </r>
  <r>
    <x v="10"/>
    <x v="2"/>
    <x v="11"/>
    <n v="1228781"/>
    <n v="182"/>
    <n v="262252"/>
    <n v="145357"/>
    <n v="772881"/>
    <n v="-56078"/>
    <n v="716803"/>
    <n v="0"/>
    <n v="0"/>
    <n v="0"/>
    <n v="0"/>
    <n v="0"/>
    <n v="49103"/>
    <n v="15529"/>
    <n v="39555"/>
    <n v="1228781"/>
    <n v="0"/>
    <n v="1228781"/>
  </r>
  <r>
    <x v="10"/>
    <x v="2"/>
    <x v="12"/>
    <n v="1552246"/>
    <n v="0"/>
    <n v="0"/>
    <n v="319189"/>
    <n v="1169864"/>
    <n v="-51964"/>
    <n v="1117900"/>
    <n v="0"/>
    <n v="0"/>
    <n v="0"/>
    <n v="0"/>
    <n v="0"/>
    <n v="43578"/>
    <n v="35968"/>
    <n v="35611"/>
    <n v="1552246"/>
    <n v="0"/>
    <n v="1552246"/>
  </r>
  <r>
    <x v="10"/>
    <x v="2"/>
    <x v="13"/>
    <n v="1506695"/>
    <n v="3351"/>
    <n v="288341"/>
    <n v="163607"/>
    <n v="1055702"/>
    <n v="-88497"/>
    <n v="967205"/>
    <n v="0"/>
    <n v="0"/>
    <n v="0"/>
    <n v="0"/>
    <n v="0"/>
    <n v="64685"/>
    <n v="11530"/>
    <n v="7975"/>
    <n v="1506695"/>
    <n v="0"/>
    <n v="1506695"/>
  </r>
  <r>
    <x v="10"/>
    <x v="2"/>
    <x v="14"/>
    <n v="1830906"/>
    <n v="5"/>
    <n v="0"/>
    <n v="630510"/>
    <n v="1203393"/>
    <n v="-24086"/>
    <n v="1179307"/>
    <n v="0"/>
    <n v="0"/>
    <n v="0"/>
    <n v="0"/>
    <n v="0"/>
    <n v="19808"/>
    <n v="162"/>
    <n v="1115"/>
    <n v="1830906"/>
    <n v="0"/>
    <n v="1830906"/>
  </r>
  <r>
    <x v="10"/>
    <x v="2"/>
    <x v="15"/>
    <n v="1025804"/>
    <n v="18"/>
    <n v="0"/>
    <n v="368776"/>
    <n v="733753"/>
    <n v="-98944"/>
    <n v="634809"/>
    <n v="0"/>
    <n v="0"/>
    <n v="0"/>
    <n v="0"/>
    <n v="0"/>
    <n v="13746"/>
    <n v="5909"/>
    <n v="2545"/>
    <n v="1025804"/>
    <n v="0"/>
    <n v="1025804"/>
  </r>
  <r>
    <x v="10"/>
    <x v="3"/>
    <x v="16"/>
    <n v="3556995"/>
    <n v="449"/>
    <n v="0"/>
    <n v="653555"/>
    <n v="2868626"/>
    <n v="-284248"/>
    <n v="2584378"/>
    <n v="0"/>
    <n v="0"/>
    <n v="0"/>
    <n v="0"/>
    <n v="0"/>
    <n v="288425"/>
    <n v="126"/>
    <n v="30062"/>
    <n v="3556995"/>
    <n v="0"/>
    <n v="3556995"/>
  </r>
  <r>
    <x v="10"/>
    <x v="3"/>
    <x v="17"/>
    <n v="7339351"/>
    <n v="42532"/>
    <n v="294951"/>
    <n v="716653"/>
    <n v="5903211"/>
    <n v="-434329"/>
    <n v="5468882"/>
    <n v="0"/>
    <n v="0"/>
    <n v="0"/>
    <n v="0"/>
    <n v="0"/>
    <n v="630976"/>
    <n v="66652"/>
    <n v="118706"/>
    <n v="7339351"/>
    <n v="0"/>
    <n v="7339351"/>
  </r>
  <r>
    <x v="10"/>
    <x v="3"/>
    <x v="18"/>
    <n v="16831666"/>
    <n v="5"/>
    <n v="0"/>
    <n v="2788380"/>
    <n v="13789438"/>
    <n v="-466623"/>
    <n v="13322815"/>
    <n v="0"/>
    <n v="0"/>
    <n v="0"/>
    <n v="0"/>
    <n v="0"/>
    <n v="675919"/>
    <n v="15120"/>
    <n v="29427"/>
    <n v="16831666"/>
    <n v="0"/>
    <n v="16831666"/>
  </r>
  <r>
    <x v="10"/>
    <x v="4"/>
    <x v="19"/>
    <n v="70053842"/>
    <n v="775980"/>
    <n v="880980"/>
    <n v="22314934"/>
    <n v="28013314"/>
    <n v="-2591281"/>
    <n v="25422033"/>
    <n v="350"/>
    <n v="98625"/>
    <n v="52830"/>
    <n v="-6093"/>
    <n v="145712"/>
    <n v="6481153"/>
    <n v="11574995"/>
    <n v="2458053"/>
    <n v="70053842"/>
    <n v="52830"/>
    <n v="70001011"/>
  </r>
  <r>
    <x v="10"/>
    <x v="4"/>
    <x v="20"/>
    <n v="20733589"/>
    <n v="162752"/>
    <n v="7128758"/>
    <n v="7772728"/>
    <n v="3400198"/>
    <n v="-264660"/>
    <n v="3135538"/>
    <n v="113"/>
    <n v="23560"/>
    <n v="14333"/>
    <n v="-561"/>
    <n v="37445"/>
    <n v="879500"/>
    <n v="1319655"/>
    <n v="297213"/>
    <n v="20733589"/>
    <n v="14333"/>
    <n v="20719256"/>
  </r>
  <r>
    <x v="10"/>
    <x v="4"/>
    <x v="21"/>
    <n v="13439677"/>
    <n v="173515"/>
    <n v="745102"/>
    <n v="1259940"/>
    <n v="9139228"/>
    <n v="-500396"/>
    <n v="8638832"/>
    <n v="0"/>
    <n v="0"/>
    <n v="0"/>
    <n v="0"/>
    <n v="0"/>
    <n v="1457236"/>
    <n v="708143"/>
    <n v="456909"/>
    <n v="13439677"/>
    <n v="0"/>
    <n v="13439677"/>
  </r>
  <r>
    <x v="10"/>
    <x v="4"/>
    <x v="22"/>
    <n v="6464930"/>
    <n v="137916"/>
    <n v="958619"/>
    <n v="925912"/>
    <n v="3801618"/>
    <n v="-134865"/>
    <n v="3666753"/>
    <n v="0"/>
    <n v="0"/>
    <n v="0"/>
    <n v="0"/>
    <n v="0"/>
    <n v="414200"/>
    <n v="208927"/>
    <n v="152604"/>
    <n v="6464930"/>
    <n v="0"/>
    <n v="6464930"/>
  </r>
  <r>
    <x v="10"/>
    <x v="4"/>
    <x v="23"/>
    <n v="4625777"/>
    <n v="68485"/>
    <n v="814847"/>
    <n v="1023840"/>
    <n v="1992125"/>
    <n v="-91249"/>
    <n v="1900876"/>
    <n v="0"/>
    <n v="0"/>
    <n v="0"/>
    <n v="0"/>
    <n v="0"/>
    <n v="416288"/>
    <n v="323417"/>
    <n v="78025"/>
    <n v="4625777"/>
    <n v="0"/>
    <n v="4625777"/>
  </r>
  <r>
    <x v="10"/>
    <x v="5"/>
    <x v="24"/>
    <n v="1444055680"/>
    <n v="14327420"/>
    <n v="448395796"/>
    <n v="130205741"/>
    <n v="593386059"/>
    <n v="-36602307"/>
    <n v="556783752"/>
    <n v="298383"/>
    <n v="459594"/>
    <n v="243801"/>
    <n v="-30467"/>
    <n v="971312"/>
    <n v="183555935"/>
    <n v="74162740"/>
    <n v="35652985"/>
    <n v="1444055680"/>
    <n v="243801"/>
    <n v="1443811879"/>
  </r>
  <r>
    <x v="10"/>
    <x v="5"/>
    <x v="25"/>
    <n v="1276988190"/>
    <n v="9237135"/>
    <n v="154173080"/>
    <n v="184606120"/>
    <n v="703710351"/>
    <n v="-35144113"/>
    <n v="668566238"/>
    <n v="0"/>
    <n v="0"/>
    <n v="0"/>
    <n v="0"/>
    <n v="0"/>
    <n v="81976062"/>
    <n v="165542430"/>
    <n v="12887124"/>
    <n v="1276988190"/>
    <n v="0"/>
    <n v="1276988190"/>
  </r>
  <r>
    <x v="10"/>
    <x v="5"/>
    <x v="26"/>
    <n v="876830770"/>
    <n v="1436"/>
    <n v="83145066"/>
    <n v="110715012"/>
    <n v="330637985"/>
    <n v="-15911846"/>
    <n v="314726139"/>
    <n v="0"/>
    <n v="0"/>
    <n v="0"/>
    <n v="0"/>
    <n v="0"/>
    <n v="23026090"/>
    <n v="259222256"/>
    <n v="85994772"/>
    <n v="876830770"/>
    <n v="0"/>
    <n v="876830770"/>
  </r>
  <r>
    <x v="10"/>
    <x v="5"/>
    <x v="27"/>
    <n v="50614703"/>
    <n v="154448"/>
    <n v="10355437"/>
    <n v="25074571"/>
    <n v="11248957"/>
    <n v="-1094528"/>
    <n v="10154430"/>
    <n v="0"/>
    <n v="0"/>
    <n v="0"/>
    <n v="0"/>
    <n v="0"/>
    <n v="4072967"/>
    <n v="597965"/>
    <n v="204886"/>
    <n v="50614703"/>
    <n v="0"/>
    <n v="50614703"/>
  </r>
  <r>
    <x v="10"/>
    <x v="5"/>
    <x v="28"/>
    <n v="15684123"/>
    <n v="35669"/>
    <n v="1855866"/>
    <n v="8622044"/>
    <n v="3309055"/>
    <n v="-292077"/>
    <n v="3016978"/>
    <n v="0"/>
    <n v="0"/>
    <n v="0"/>
    <n v="0"/>
    <n v="0"/>
    <n v="1500355"/>
    <n v="316350"/>
    <n v="336861"/>
    <n v="15684123"/>
    <n v="0"/>
    <n v="15684123"/>
  </r>
  <r>
    <x v="10"/>
    <x v="6"/>
    <x v="29"/>
    <n v="38583972"/>
    <n v="68101"/>
    <n v="15021416"/>
    <n v="5380980"/>
    <n v="15693901"/>
    <n v="-8728"/>
    <n v="15685173"/>
    <n v="0"/>
    <n v="0"/>
    <n v="0"/>
    <n v="0"/>
    <n v="0"/>
    <n v="1184866"/>
    <n v="1065991"/>
    <n v="177445"/>
    <n v="38583972"/>
    <n v="0"/>
    <n v="38583972"/>
  </r>
  <r>
    <x v="10"/>
    <x v="6"/>
    <x v="30"/>
    <n v="40674763"/>
    <n v="8734"/>
    <n v="13323692"/>
    <n v="11368854"/>
    <n v="9980721"/>
    <n v="-38226"/>
    <n v="9942495"/>
    <n v="0"/>
    <n v="0"/>
    <n v="0"/>
    <n v="0"/>
    <n v="0"/>
    <n v="4522232"/>
    <n v="1380410"/>
    <n v="128347"/>
    <n v="40674763"/>
    <n v="0"/>
    <n v="40674763"/>
  </r>
  <r>
    <x v="10"/>
    <x v="6"/>
    <x v="31"/>
    <n v="2496742"/>
    <n v="429"/>
    <n v="10356"/>
    <n v="708332"/>
    <n v="10163"/>
    <n v="-3159"/>
    <n v="7005"/>
    <n v="0"/>
    <n v="0"/>
    <n v="0"/>
    <n v="0"/>
    <n v="0"/>
    <n v="2715"/>
    <n v="1741935"/>
    <n v="25969"/>
    <n v="2496742"/>
    <n v="0"/>
    <n v="2496742"/>
  </r>
  <r>
    <x v="11"/>
    <x v="0"/>
    <x v="0"/>
    <n v="13365"/>
    <n v="13"/>
    <n v="0"/>
    <n v="3835"/>
    <n v="9895"/>
    <n v="-560"/>
    <n v="9334"/>
    <n v="0"/>
    <n v="0"/>
    <n v="0"/>
    <n v="0"/>
    <n v="0"/>
    <n v="167"/>
    <n v="0"/>
    <n v="15"/>
    <n v="13365"/>
    <n v="0"/>
    <n v="13365"/>
  </r>
  <r>
    <x v="11"/>
    <x v="0"/>
    <x v="1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11"/>
    <x v="0"/>
    <x v="2"/>
    <n v="16972"/>
    <n v="26"/>
    <n v="0"/>
    <n v="10083"/>
    <n v="7568"/>
    <n v="-1934"/>
    <n v="5634"/>
    <n v="0"/>
    <n v="0"/>
    <n v="0"/>
    <n v="0"/>
    <n v="0"/>
    <n v="773"/>
    <n v="23"/>
    <n v="433"/>
    <n v="16972"/>
    <n v="0"/>
    <n v="16972"/>
  </r>
  <r>
    <x v="11"/>
    <x v="0"/>
    <x v="3"/>
    <n v="22804"/>
    <n v="16"/>
    <n v="0"/>
    <n v="9392"/>
    <n v="8023"/>
    <n v="-1130"/>
    <n v="6892"/>
    <n v="0"/>
    <n v="0"/>
    <n v="0"/>
    <n v="0"/>
    <n v="0"/>
    <n v="200"/>
    <n v="5371"/>
    <n v="933"/>
    <n v="22804"/>
    <n v="0"/>
    <n v="22804"/>
  </r>
  <r>
    <x v="11"/>
    <x v="0"/>
    <x v="4"/>
    <n v="37222"/>
    <n v="22"/>
    <n v="0"/>
    <n v="12971"/>
    <n v="22061"/>
    <n v="-2860"/>
    <n v="19201"/>
    <n v="0"/>
    <n v="0"/>
    <n v="0"/>
    <n v="0"/>
    <n v="0"/>
    <n v="2390"/>
    <n v="164"/>
    <n v="2475"/>
    <n v="37222"/>
    <n v="0"/>
    <n v="37222"/>
  </r>
  <r>
    <x v="11"/>
    <x v="0"/>
    <x v="5"/>
    <n v="53060"/>
    <n v="34"/>
    <n v="0"/>
    <n v="39378"/>
    <n v="10888"/>
    <n v="-2113"/>
    <n v="8775"/>
    <n v="0"/>
    <n v="0"/>
    <n v="0"/>
    <n v="0"/>
    <n v="0"/>
    <n v="4393"/>
    <n v="52"/>
    <n v="428"/>
    <n v="53060"/>
    <n v="0"/>
    <n v="53060"/>
  </r>
  <r>
    <x v="11"/>
    <x v="0"/>
    <x v="6"/>
    <n v="57954"/>
    <n v="89"/>
    <n v="0"/>
    <n v="38955"/>
    <n v="20108"/>
    <n v="-1499"/>
    <n v="18610"/>
    <n v="0"/>
    <n v="0"/>
    <n v="0"/>
    <n v="0"/>
    <n v="0"/>
    <n v="57"/>
    <n v="38"/>
    <n v="207"/>
    <n v="57954"/>
    <n v="0"/>
    <n v="57954"/>
  </r>
  <r>
    <x v="11"/>
    <x v="0"/>
    <x v="7"/>
    <n v="69075"/>
    <n v="34"/>
    <n v="0"/>
    <n v="50319"/>
    <n v="16773"/>
    <n v="-3131"/>
    <n v="13643"/>
    <n v="0"/>
    <n v="0"/>
    <n v="0"/>
    <n v="0"/>
    <n v="0"/>
    <n v="3311"/>
    <n v="632"/>
    <n v="1136"/>
    <n v="69075"/>
    <n v="0"/>
    <n v="69075"/>
  </r>
  <r>
    <x v="11"/>
    <x v="1"/>
    <x v="8"/>
    <n v="238842"/>
    <n v="8"/>
    <n v="0"/>
    <n v="92643"/>
    <n v="120206"/>
    <n v="-12017"/>
    <n v="108189"/>
    <n v="0"/>
    <n v="0"/>
    <n v="0"/>
    <n v="0"/>
    <n v="0"/>
    <n v="31661"/>
    <n v="1701"/>
    <n v="4639"/>
    <n v="238842"/>
    <n v="0"/>
    <n v="238842"/>
  </r>
  <r>
    <x v="11"/>
    <x v="1"/>
    <x v="9"/>
    <n v="410142"/>
    <n v="354"/>
    <n v="0"/>
    <n v="298884"/>
    <n v="42420"/>
    <n v="-13076"/>
    <n v="29344"/>
    <n v="0"/>
    <n v="0"/>
    <n v="0"/>
    <n v="0"/>
    <n v="0"/>
    <n v="5687"/>
    <n v="65590"/>
    <n v="10283"/>
    <n v="410142"/>
    <n v="0"/>
    <n v="410142"/>
  </r>
  <r>
    <x v="11"/>
    <x v="1"/>
    <x v="10"/>
    <n v="562961"/>
    <n v="3"/>
    <n v="0"/>
    <n v="389145"/>
    <n v="158790"/>
    <n v="-32989"/>
    <n v="125801"/>
    <n v="0"/>
    <n v="0"/>
    <n v="0"/>
    <n v="0"/>
    <n v="0"/>
    <n v="6850"/>
    <n v="25132"/>
    <n v="16030"/>
    <n v="562961"/>
    <n v="0"/>
    <n v="562961"/>
  </r>
  <r>
    <x v="11"/>
    <x v="2"/>
    <x v="11"/>
    <n v="1223395"/>
    <n v="1011"/>
    <n v="269552"/>
    <n v="144431"/>
    <n v="753894"/>
    <n v="-45362"/>
    <n v="708532"/>
    <n v="0"/>
    <n v="0"/>
    <n v="0"/>
    <n v="0"/>
    <n v="0"/>
    <n v="45803"/>
    <n v="14817"/>
    <n v="39249"/>
    <n v="1223395"/>
    <n v="0"/>
    <n v="1223395"/>
  </r>
  <r>
    <x v="11"/>
    <x v="2"/>
    <x v="12"/>
    <n v="1601707"/>
    <n v="4"/>
    <n v="0"/>
    <n v="311904"/>
    <n v="1158593"/>
    <n v="-57037"/>
    <n v="1101556"/>
    <n v="0"/>
    <n v="0"/>
    <n v="0"/>
    <n v="0"/>
    <n v="0"/>
    <n v="109416"/>
    <n v="43433"/>
    <n v="35394"/>
    <n v="1601707"/>
    <n v="0"/>
    <n v="1601707"/>
  </r>
  <r>
    <x v="11"/>
    <x v="2"/>
    <x v="13"/>
    <n v="1514763"/>
    <n v="246"/>
    <n v="277253"/>
    <n v="157868"/>
    <n v="1077577"/>
    <n v="-82665"/>
    <n v="994912"/>
    <n v="0"/>
    <n v="0"/>
    <n v="0"/>
    <n v="0"/>
    <n v="0"/>
    <n v="65057"/>
    <n v="11741"/>
    <n v="7686"/>
    <n v="1514763"/>
    <n v="0"/>
    <n v="1514763"/>
  </r>
  <r>
    <x v="11"/>
    <x v="2"/>
    <x v="14"/>
    <n v="1850778"/>
    <n v="4"/>
    <n v="0"/>
    <n v="666860"/>
    <n v="1197395"/>
    <n v="-29526"/>
    <n v="1167868"/>
    <n v="0"/>
    <n v="0"/>
    <n v="0"/>
    <n v="0"/>
    <n v="0"/>
    <n v="14729"/>
    <n v="111"/>
    <n v="1205"/>
    <n v="1850778"/>
    <n v="0"/>
    <n v="1850778"/>
  </r>
  <r>
    <x v="11"/>
    <x v="2"/>
    <x v="15"/>
    <n v="1034239"/>
    <n v="58"/>
    <n v="0"/>
    <n v="388010"/>
    <n v="698664"/>
    <n v="-65805"/>
    <n v="632859"/>
    <n v="0"/>
    <n v="0"/>
    <n v="0"/>
    <n v="0"/>
    <n v="0"/>
    <n v="6288"/>
    <n v="4292"/>
    <n v="2731"/>
    <n v="1034239"/>
    <n v="0"/>
    <n v="1034239"/>
  </r>
  <r>
    <x v="11"/>
    <x v="3"/>
    <x v="16"/>
    <n v="3470235"/>
    <n v="210"/>
    <n v="0"/>
    <n v="665485"/>
    <n v="2757545"/>
    <n v="-269231"/>
    <n v="2488313"/>
    <n v="0"/>
    <n v="0"/>
    <n v="0"/>
    <n v="0"/>
    <n v="0"/>
    <n v="286543"/>
    <n v="125"/>
    <n v="29560"/>
    <n v="3470235"/>
    <n v="0"/>
    <n v="3470235"/>
  </r>
  <r>
    <x v="11"/>
    <x v="3"/>
    <x v="17"/>
    <n v="7449352"/>
    <n v="4253"/>
    <n v="494826"/>
    <n v="722988"/>
    <n v="5862633"/>
    <n v="-467937"/>
    <n v="5394696"/>
    <n v="0"/>
    <n v="0"/>
    <n v="0"/>
    <n v="0"/>
    <n v="0"/>
    <n v="643786"/>
    <n v="68987"/>
    <n v="119817"/>
    <n v="7449352"/>
    <n v="0"/>
    <n v="7449352"/>
  </r>
  <r>
    <x v="11"/>
    <x v="3"/>
    <x v="18"/>
    <n v="16834451"/>
    <n v="81"/>
    <n v="0"/>
    <n v="2661424"/>
    <n v="13915910"/>
    <n v="-518712"/>
    <n v="13397198"/>
    <n v="0"/>
    <n v="0"/>
    <n v="0"/>
    <n v="0"/>
    <n v="0"/>
    <n v="713357"/>
    <n v="34032"/>
    <n v="28359"/>
    <n v="16834451"/>
    <n v="0"/>
    <n v="16834451"/>
  </r>
  <r>
    <x v="11"/>
    <x v="4"/>
    <x v="19"/>
    <n v="70888271"/>
    <n v="794442"/>
    <n v="2459531"/>
    <n v="21311936"/>
    <n v="27755733"/>
    <n v="-2610120"/>
    <n v="25145613"/>
    <n v="355"/>
    <n v="96743"/>
    <n v="51286"/>
    <n v="-5587"/>
    <n v="142798"/>
    <n v="6198044"/>
    <n v="12333483"/>
    <n v="2502424"/>
    <n v="70888271"/>
    <n v="51286"/>
    <n v="70836985"/>
  </r>
  <r>
    <x v="11"/>
    <x v="4"/>
    <x v="20"/>
    <n v="22097282"/>
    <n v="175081"/>
    <n v="8075952"/>
    <n v="8544590"/>
    <n v="3475132"/>
    <n v="-264295"/>
    <n v="3210837"/>
    <n v="61"/>
    <n v="21504"/>
    <n v="9766"/>
    <n v="-427"/>
    <n v="30905"/>
    <n v="866876"/>
    <n v="883602"/>
    <n v="309438"/>
    <n v="22097282"/>
    <n v="9766"/>
    <n v="22087515"/>
  </r>
  <r>
    <x v="11"/>
    <x v="4"/>
    <x v="21"/>
    <n v="13807838"/>
    <n v="163250"/>
    <n v="1207796"/>
    <n v="1325685"/>
    <n v="8768332"/>
    <n v="-412611"/>
    <n v="8355721"/>
    <n v="0"/>
    <n v="0"/>
    <n v="0"/>
    <n v="0"/>
    <n v="0"/>
    <n v="1406089"/>
    <n v="834477"/>
    <n v="514821"/>
    <n v="13807838"/>
    <n v="0"/>
    <n v="13807838"/>
  </r>
  <r>
    <x v="11"/>
    <x v="4"/>
    <x v="22"/>
    <n v="6550919"/>
    <n v="156466"/>
    <n v="954303"/>
    <n v="872899"/>
    <n v="3884696"/>
    <n v="-131909"/>
    <n v="3752786"/>
    <n v="0"/>
    <n v="0"/>
    <n v="0"/>
    <n v="0"/>
    <n v="0"/>
    <n v="419161"/>
    <n v="239498"/>
    <n v="155805"/>
    <n v="6550919"/>
    <n v="0"/>
    <n v="6550919"/>
  </r>
  <r>
    <x v="11"/>
    <x v="4"/>
    <x v="23"/>
    <n v="4724704"/>
    <n v="114466"/>
    <n v="700976"/>
    <n v="1115478"/>
    <n v="2004508"/>
    <n v="-86200"/>
    <n v="1918308"/>
    <n v="0"/>
    <n v="0"/>
    <n v="0"/>
    <n v="0"/>
    <n v="0"/>
    <n v="420849"/>
    <n v="379191"/>
    <n v="75436"/>
    <n v="4724704"/>
    <n v="0"/>
    <n v="4724704"/>
  </r>
  <r>
    <x v="11"/>
    <x v="5"/>
    <x v="24"/>
    <n v="1398192323"/>
    <n v="14264563"/>
    <n v="411324495"/>
    <n v="133505708"/>
    <n v="578085821"/>
    <n v="-36598450"/>
    <n v="541487370"/>
    <n v="265508"/>
    <n v="406733"/>
    <n v="221740"/>
    <n v="-26447"/>
    <n v="867534"/>
    <n v="181859225"/>
    <n v="78729782"/>
    <n v="36153646"/>
    <n v="1398192323"/>
    <n v="221740"/>
    <n v="1397970583"/>
  </r>
  <r>
    <x v="11"/>
    <x v="5"/>
    <x v="25"/>
    <n v="1270960413"/>
    <n v="9214815"/>
    <n v="161670778"/>
    <n v="179377355"/>
    <n v="700722145"/>
    <n v="-35317578"/>
    <n v="665404566"/>
    <n v="0"/>
    <n v="0"/>
    <n v="0"/>
    <n v="0"/>
    <n v="0"/>
    <n v="82529949"/>
    <n v="159584606"/>
    <n v="13178344"/>
    <n v="1270960413"/>
    <n v="0"/>
    <n v="1270960413"/>
  </r>
  <r>
    <x v="11"/>
    <x v="5"/>
    <x v="26"/>
    <n v="860818301"/>
    <n v="3778"/>
    <n v="98354206"/>
    <n v="97473461"/>
    <n v="316577838"/>
    <n v="-12185476"/>
    <n v="304392361"/>
    <n v="0"/>
    <n v="0"/>
    <n v="0"/>
    <n v="0"/>
    <n v="0"/>
    <n v="20909764"/>
    <n v="247708124"/>
    <n v="91976606"/>
    <n v="860818301"/>
    <n v="0"/>
    <n v="860818301"/>
  </r>
  <r>
    <x v="11"/>
    <x v="5"/>
    <x v="27"/>
    <n v="52067559"/>
    <n v="162199"/>
    <n v="12224060"/>
    <n v="25410839"/>
    <n v="10224656"/>
    <n v="-1041170"/>
    <n v="9183485"/>
    <n v="0"/>
    <n v="0"/>
    <n v="0"/>
    <n v="0"/>
    <n v="0"/>
    <n v="4068508"/>
    <n v="823284"/>
    <n v="195183"/>
    <n v="52067559"/>
    <n v="0"/>
    <n v="52067559"/>
  </r>
  <r>
    <x v="11"/>
    <x v="5"/>
    <x v="28"/>
    <n v="16194159"/>
    <n v="34904"/>
    <n v="1940708"/>
    <n v="9117921"/>
    <n v="3161245"/>
    <n v="-255265"/>
    <n v="2905980"/>
    <n v="0"/>
    <n v="0"/>
    <n v="0"/>
    <n v="0"/>
    <n v="0"/>
    <n v="1542359"/>
    <n v="321610"/>
    <n v="330676"/>
    <n v="16194159"/>
    <n v="0"/>
    <n v="16194159"/>
  </r>
  <r>
    <x v="11"/>
    <x v="6"/>
    <x v="29"/>
    <n v="38400089"/>
    <n v="103758"/>
    <n v="10880021"/>
    <n v="6109339"/>
    <n v="7881668"/>
    <n v="-2732"/>
    <n v="7878936"/>
    <n v="0"/>
    <n v="0"/>
    <n v="0"/>
    <n v="0"/>
    <n v="0"/>
    <n v="283234"/>
    <n v="12963027"/>
    <n v="181773"/>
    <n v="38400089"/>
    <n v="0"/>
    <n v="38400089"/>
  </r>
  <r>
    <x v="11"/>
    <x v="6"/>
    <x v="30"/>
    <n v="44372548"/>
    <n v="34298"/>
    <n v="16030180"/>
    <n v="11287950"/>
    <n v="3270687"/>
    <n v="-31480"/>
    <n v="3239207"/>
    <n v="0"/>
    <n v="0"/>
    <n v="0"/>
    <n v="0"/>
    <n v="0"/>
    <n v="2387754"/>
    <n v="11238467"/>
    <n v="154692"/>
    <n v="44372548"/>
    <n v="0"/>
    <n v="44372548"/>
  </r>
  <r>
    <x v="11"/>
    <x v="6"/>
    <x v="31"/>
    <n v="2614094"/>
    <n v="9"/>
    <n v="8931"/>
    <n v="759422"/>
    <n v="7071"/>
    <n v="-1749"/>
    <n v="5322"/>
    <n v="0"/>
    <n v="0"/>
    <n v="0"/>
    <n v="0"/>
    <n v="0"/>
    <n v="2081"/>
    <n v="1808913"/>
    <n v="29416"/>
    <n v="2614094"/>
    <n v="0"/>
    <n v="2614094"/>
  </r>
  <r>
    <x v="12"/>
    <x v="0"/>
    <x v="0"/>
    <n v="12757"/>
    <n v="23"/>
    <n v="0"/>
    <n v="4492"/>
    <n v="9142"/>
    <n v="-1063"/>
    <n v="8078"/>
    <n v="0"/>
    <n v="0"/>
    <n v="0"/>
    <n v="0"/>
    <n v="0"/>
    <n v="149"/>
    <n v="0"/>
    <n v="14"/>
    <n v="12757"/>
    <n v="0"/>
    <n v="12757"/>
  </r>
  <r>
    <x v="12"/>
    <x v="0"/>
    <x v="1"/>
    <n v="12270"/>
    <n v="17"/>
    <n v="0"/>
    <n v="9462"/>
    <n v="1147"/>
    <n v="-248"/>
    <n v="899"/>
    <n v="0"/>
    <n v="0"/>
    <n v="0"/>
    <n v="0"/>
    <n v="0"/>
    <n v="623"/>
    <n v="50"/>
    <n v="1219"/>
    <n v="12270"/>
    <n v="0"/>
    <n v="12270"/>
  </r>
  <r>
    <x v="12"/>
    <x v="0"/>
    <x v="2"/>
    <n v="17289"/>
    <n v="51"/>
    <n v="0"/>
    <n v="10760"/>
    <n v="7356"/>
    <n v="-1829"/>
    <n v="5527"/>
    <n v="0"/>
    <n v="0"/>
    <n v="0"/>
    <n v="0"/>
    <n v="0"/>
    <n v="436"/>
    <n v="27"/>
    <n v="489"/>
    <n v="17289"/>
    <n v="0"/>
    <n v="17289"/>
  </r>
  <r>
    <x v="12"/>
    <x v="0"/>
    <x v="3"/>
    <n v="21380"/>
    <n v="93"/>
    <n v="0"/>
    <n v="8820"/>
    <n v="7622"/>
    <n v="-1512"/>
    <n v="6110"/>
    <n v="0"/>
    <n v="0"/>
    <n v="0"/>
    <n v="0"/>
    <n v="0"/>
    <n v="202"/>
    <n v="5376"/>
    <n v="779"/>
    <n v="21380"/>
    <n v="0"/>
    <n v="21380"/>
  </r>
  <r>
    <x v="12"/>
    <x v="0"/>
    <x v="4"/>
    <n v="44454"/>
    <n v="101"/>
    <n v="0"/>
    <n v="17724"/>
    <n v="23053"/>
    <n v="-3048"/>
    <n v="20005"/>
    <n v="0"/>
    <n v="0"/>
    <n v="0"/>
    <n v="0"/>
    <n v="0"/>
    <n v="3978"/>
    <n v="185"/>
    <n v="2461"/>
    <n v="44454"/>
    <n v="0"/>
    <n v="44454"/>
  </r>
  <r>
    <x v="12"/>
    <x v="0"/>
    <x v="5"/>
    <n v="51918"/>
    <n v="66"/>
    <n v="0"/>
    <n v="37087"/>
    <n v="11879"/>
    <n v="-1967"/>
    <n v="9912"/>
    <n v="0"/>
    <n v="0"/>
    <n v="0"/>
    <n v="0"/>
    <n v="0"/>
    <n v="4400"/>
    <n v="20"/>
    <n v="433"/>
    <n v="51918"/>
    <n v="0"/>
    <n v="51918"/>
  </r>
  <r>
    <x v="12"/>
    <x v="0"/>
    <x v="6"/>
    <n v="58359"/>
    <n v="70"/>
    <n v="0"/>
    <n v="28647"/>
    <n v="30884"/>
    <n v="-1969"/>
    <n v="28915"/>
    <n v="0"/>
    <n v="0"/>
    <n v="0"/>
    <n v="0"/>
    <n v="0"/>
    <n v="99"/>
    <n v="26"/>
    <n v="603"/>
    <n v="58359"/>
    <n v="0"/>
    <n v="58359"/>
  </r>
  <r>
    <x v="12"/>
    <x v="0"/>
    <x v="7"/>
    <n v="71596"/>
    <n v="26"/>
    <n v="0"/>
    <n v="54175"/>
    <n v="17153"/>
    <n v="-2929"/>
    <n v="14224"/>
    <n v="0"/>
    <n v="0"/>
    <n v="0"/>
    <n v="0"/>
    <n v="0"/>
    <n v="1261"/>
    <n v="635"/>
    <n v="1275"/>
    <n v="71596"/>
    <n v="0"/>
    <n v="71596"/>
  </r>
  <r>
    <x v="12"/>
    <x v="1"/>
    <x v="8"/>
    <n v="240636"/>
    <n v="27"/>
    <n v="0"/>
    <n v="92889"/>
    <n v="117992"/>
    <n v="-9114"/>
    <n v="108879"/>
    <n v="0"/>
    <n v="0"/>
    <n v="0"/>
    <n v="0"/>
    <n v="0"/>
    <n v="32140"/>
    <n v="2687"/>
    <n v="4014"/>
    <n v="240636"/>
    <n v="0"/>
    <n v="240636"/>
  </r>
  <r>
    <x v="12"/>
    <x v="1"/>
    <x v="9"/>
    <n v="456513"/>
    <n v="10747"/>
    <n v="0"/>
    <n v="346395"/>
    <n v="44727"/>
    <n v="-25085"/>
    <n v="19642"/>
    <n v="0"/>
    <n v="0"/>
    <n v="0"/>
    <n v="0"/>
    <n v="0"/>
    <n v="4101"/>
    <n v="65097"/>
    <n v="10532"/>
    <n v="456513"/>
    <n v="0"/>
    <n v="456513"/>
  </r>
  <r>
    <x v="12"/>
    <x v="1"/>
    <x v="10"/>
    <n v="565371"/>
    <n v="43"/>
    <n v="0"/>
    <n v="384083"/>
    <n v="161156"/>
    <n v="-30825"/>
    <n v="130330"/>
    <n v="0"/>
    <n v="0"/>
    <n v="0"/>
    <n v="0"/>
    <n v="0"/>
    <n v="9861"/>
    <n v="25077"/>
    <n v="15977"/>
    <n v="565371"/>
    <n v="0"/>
    <n v="565371"/>
  </r>
  <r>
    <x v="12"/>
    <x v="2"/>
    <x v="11"/>
    <n v="1238083"/>
    <n v="477"/>
    <n v="274403"/>
    <n v="144155"/>
    <n v="745551"/>
    <n v="-45347"/>
    <n v="700205"/>
    <n v="0"/>
    <n v="0"/>
    <n v="0"/>
    <n v="0"/>
    <n v="0"/>
    <n v="47010"/>
    <n v="32790"/>
    <n v="39043"/>
    <n v="1238083"/>
    <n v="0"/>
    <n v="1238083"/>
  </r>
  <r>
    <x v="12"/>
    <x v="2"/>
    <x v="12"/>
    <n v="1624505"/>
    <n v="0"/>
    <n v="0"/>
    <n v="407677"/>
    <n v="1160614"/>
    <n v="-65322"/>
    <n v="1095292"/>
    <n v="0"/>
    <n v="0"/>
    <n v="0"/>
    <n v="0"/>
    <n v="0"/>
    <n v="42881"/>
    <n v="43463"/>
    <n v="35192"/>
    <n v="1624505"/>
    <n v="0"/>
    <n v="1624505"/>
  </r>
  <r>
    <x v="12"/>
    <x v="2"/>
    <x v="13"/>
    <n v="1520699"/>
    <n v="112"/>
    <n v="260717"/>
    <n v="161006"/>
    <n v="1097103"/>
    <n v="-76171"/>
    <n v="1020932"/>
    <n v="0"/>
    <n v="0"/>
    <n v="0"/>
    <n v="0"/>
    <n v="0"/>
    <n v="57902"/>
    <n v="12516"/>
    <n v="7515"/>
    <n v="1520699"/>
    <n v="0"/>
    <n v="1520699"/>
  </r>
  <r>
    <x v="12"/>
    <x v="2"/>
    <x v="14"/>
    <n v="1884587"/>
    <n v="126"/>
    <n v="0"/>
    <n v="716204"/>
    <n v="1177993"/>
    <n v="-29818"/>
    <n v="1148175"/>
    <n v="0"/>
    <n v="0"/>
    <n v="0"/>
    <n v="0"/>
    <n v="0"/>
    <n v="18944"/>
    <n v="136"/>
    <n v="1002"/>
    <n v="1884587"/>
    <n v="0"/>
    <n v="1884587"/>
  </r>
  <r>
    <x v="12"/>
    <x v="2"/>
    <x v="15"/>
    <n v="1039634"/>
    <n v="150"/>
    <n v="0"/>
    <n v="395043"/>
    <n v="692492"/>
    <n v="-60599"/>
    <n v="631892"/>
    <n v="0"/>
    <n v="0"/>
    <n v="0"/>
    <n v="0"/>
    <n v="0"/>
    <n v="5312"/>
    <n v="4685"/>
    <n v="2551"/>
    <n v="1039634"/>
    <n v="0"/>
    <n v="1039634"/>
  </r>
  <r>
    <x v="12"/>
    <x v="3"/>
    <x v="16"/>
    <n v="3301671"/>
    <n v="2049"/>
    <n v="0"/>
    <n v="673162"/>
    <n v="2541598"/>
    <n v="-209354"/>
    <n v="2332244"/>
    <n v="0"/>
    <n v="0"/>
    <n v="0"/>
    <n v="0"/>
    <n v="0"/>
    <n v="264590"/>
    <n v="118"/>
    <n v="29507"/>
    <n v="3301671"/>
    <n v="0"/>
    <n v="3301671"/>
  </r>
  <r>
    <x v="12"/>
    <x v="3"/>
    <x v="17"/>
    <n v="6943555"/>
    <n v="5780"/>
    <n v="150534"/>
    <n v="703333"/>
    <n v="6035367"/>
    <n v="-775980"/>
    <n v="5259388"/>
    <n v="0"/>
    <n v="0"/>
    <n v="0"/>
    <n v="0"/>
    <n v="0"/>
    <n v="706376"/>
    <n v="54409"/>
    <n v="63736"/>
    <n v="6943555"/>
    <n v="0"/>
    <n v="6943555"/>
  </r>
  <r>
    <x v="12"/>
    <x v="3"/>
    <x v="18"/>
    <n v="17179694"/>
    <n v="2"/>
    <n v="0"/>
    <n v="3002029"/>
    <n v="13942500"/>
    <n v="-518585"/>
    <n v="13423915"/>
    <n v="0"/>
    <n v="0"/>
    <n v="0"/>
    <n v="0"/>
    <n v="0"/>
    <n v="680813"/>
    <n v="43936"/>
    <n v="28999"/>
    <n v="17179694"/>
    <n v="0"/>
    <n v="17179694"/>
  </r>
  <r>
    <x v="12"/>
    <x v="4"/>
    <x v="19"/>
    <n v="72699048"/>
    <n v="801667"/>
    <n v="612244"/>
    <n v="23766866"/>
    <n v="28490034"/>
    <n v="-2674934"/>
    <n v="25815100"/>
    <n v="311"/>
    <n v="93479"/>
    <n v="49644"/>
    <n v="-5973"/>
    <n v="137462"/>
    <n v="6680430"/>
    <n v="12386163"/>
    <n v="2499115"/>
    <n v="72699048"/>
    <n v="49644"/>
    <n v="72649403"/>
  </r>
  <r>
    <x v="12"/>
    <x v="4"/>
    <x v="20"/>
    <n v="22592538"/>
    <n v="150168"/>
    <n v="8112087"/>
    <n v="8574810"/>
    <n v="3513017"/>
    <n v="-283114"/>
    <n v="3229903"/>
    <n v="46"/>
    <n v="20527"/>
    <n v="8248"/>
    <n v="-492"/>
    <n v="28329"/>
    <n v="874330"/>
    <n v="1307457"/>
    <n v="315453"/>
    <n v="22592538"/>
    <n v="8248"/>
    <n v="22584290"/>
  </r>
  <r>
    <x v="12"/>
    <x v="4"/>
    <x v="21"/>
    <n v="13892108"/>
    <n v="188224"/>
    <n v="1378516"/>
    <n v="1337603"/>
    <n v="8626042"/>
    <n v="-392998"/>
    <n v="8233044"/>
    <n v="0"/>
    <n v="0"/>
    <n v="0"/>
    <n v="0"/>
    <n v="0"/>
    <n v="1393900"/>
    <n v="853951"/>
    <n v="506871"/>
    <n v="13892108"/>
    <n v="0"/>
    <n v="13892108"/>
  </r>
  <r>
    <x v="12"/>
    <x v="4"/>
    <x v="22"/>
    <n v="6937364"/>
    <n v="139793"/>
    <n v="1294598"/>
    <n v="941612"/>
    <n v="3805298"/>
    <n v="-133660"/>
    <n v="3671638"/>
    <n v="0"/>
    <n v="0"/>
    <n v="0"/>
    <n v="0"/>
    <n v="0"/>
    <n v="493436"/>
    <n v="238661"/>
    <n v="157626"/>
    <n v="6937364"/>
    <n v="0"/>
    <n v="6937364"/>
  </r>
  <r>
    <x v="12"/>
    <x v="4"/>
    <x v="23"/>
    <n v="4868785"/>
    <n v="89935"/>
    <n v="668757"/>
    <n v="1189850"/>
    <n v="2093316"/>
    <n v="-90650"/>
    <n v="2002666"/>
    <n v="0"/>
    <n v="0"/>
    <n v="0"/>
    <n v="0"/>
    <n v="0"/>
    <n v="452321"/>
    <n v="390405"/>
    <n v="74852"/>
    <n v="4868785"/>
    <n v="0"/>
    <n v="4868785"/>
  </r>
  <r>
    <x v="12"/>
    <x v="5"/>
    <x v="24"/>
    <n v="1368600643"/>
    <n v="13478298"/>
    <n v="373002954"/>
    <n v="134832809"/>
    <n v="579764883"/>
    <n v="-35444029"/>
    <n v="544320854"/>
    <n v="244704"/>
    <n v="349357"/>
    <n v="195504"/>
    <n v="-20503"/>
    <n v="769063"/>
    <n v="190374228"/>
    <n v="76086647"/>
    <n v="35735790"/>
    <n v="1368600643"/>
    <n v="195504"/>
    <n v="1368405138"/>
  </r>
  <r>
    <x v="12"/>
    <x v="5"/>
    <x v="25"/>
    <n v="1261478797"/>
    <n v="11451832"/>
    <n v="144232795"/>
    <n v="187138437"/>
    <n v="695150457"/>
    <n v="-36915441"/>
    <n v="658235016"/>
    <n v="0"/>
    <n v="0"/>
    <n v="0"/>
    <n v="0"/>
    <n v="0"/>
    <n v="83065918"/>
    <n v="163803286"/>
    <n v="13551513"/>
    <n v="1261478797"/>
    <n v="0"/>
    <n v="1261478797"/>
  </r>
  <r>
    <x v="12"/>
    <x v="5"/>
    <x v="26"/>
    <n v="861456046"/>
    <n v="447"/>
    <n v="108937126"/>
    <n v="98226345"/>
    <n v="306001102"/>
    <n v="-11437574"/>
    <n v="294563528"/>
    <n v="0"/>
    <n v="0"/>
    <n v="0"/>
    <n v="0"/>
    <n v="0"/>
    <n v="23348274"/>
    <n v="242264093"/>
    <n v="94116234"/>
    <n v="861456046"/>
    <n v="0"/>
    <n v="861456046"/>
  </r>
  <r>
    <x v="12"/>
    <x v="5"/>
    <x v="27"/>
    <n v="54046937"/>
    <n v="161518"/>
    <n v="12931084"/>
    <n v="26859539"/>
    <n v="10044514"/>
    <n v="-945061"/>
    <n v="9099454"/>
    <n v="0"/>
    <n v="0"/>
    <n v="0"/>
    <n v="0"/>
    <n v="0"/>
    <n v="4194509"/>
    <n v="616055"/>
    <n v="184779"/>
    <n v="54046937"/>
    <n v="0"/>
    <n v="54046937"/>
  </r>
  <r>
    <x v="12"/>
    <x v="5"/>
    <x v="28"/>
    <n v="16952092"/>
    <n v="43291"/>
    <n v="2377221"/>
    <n v="9545200"/>
    <n v="3115221"/>
    <n v="-214556"/>
    <n v="2900665"/>
    <n v="0"/>
    <n v="0"/>
    <n v="0"/>
    <n v="0"/>
    <n v="0"/>
    <n v="1483842"/>
    <n v="261220"/>
    <n v="340654"/>
    <n v="16952092"/>
    <n v="0"/>
    <n v="16952092"/>
  </r>
  <r>
    <x v="12"/>
    <x v="6"/>
    <x v="29"/>
    <n v="41243917"/>
    <n v="91073"/>
    <n v="13877377"/>
    <n v="4079936"/>
    <n v="8475525"/>
    <n v="-3021"/>
    <n v="8472504"/>
    <n v="0"/>
    <n v="0"/>
    <n v="0"/>
    <n v="0"/>
    <n v="0"/>
    <n v="1535843"/>
    <n v="13004187"/>
    <n v="182997"/>
    <n v="41243917"/>
    <n v="0"/>
    <n v="41243917"/>
  </r>
  <r>
    <x v="12"/>
    <x v="6"/>
    <x v="30"/>
    <n v="43673569"/>
    <n v="12142"/>
    <n v="14120051"/>
    <n v="12029551"/>
    <n v="3329088"/>
    <n v="-34822"/>
    <n v="3294266"/>
    <n v="0"/>
    <n v="0"/>
    <n v="0"/>
    <n v="0"/>
    <n v="0"/>
    <n v="2764431"/>
    <n v="11273593"/>
    <n v="179534"/>
    <n v="43673569"/>
    <n v="0"/>
    <n v="43673569"/>
  </r>
  <r>
    <x v="12"/>
    <x v="6"/>
    <x v="31"/>
    <n v="2593818"/>
    <n v="23"/>
    <n v="9149"/>
    <n v="673845"/>
    <n v="5513"/>
    <n v="-2088"/>
    <n v="3425"/>
    <n v="0"/>
    <n v="0"/>
    <n v="0"/>
    <n v="0"/>
    <n v="0"/>
    <n v="2948"/>
    <n v="1870201"/>
    <n v="34227"/>
    <n v="2593818"/>
    <n v="0"/>
    <n v="2593818"/>
  </r>
  <r>
    <x v="13"/>
    <x v="0"/>
    <x v="0"/>
    <n v="12177"/>
    <n v="19"/>
    <n v="0"/>
    <n v="5314"/>
    <n v="8070"/>
    <n v="-1385"/>
    <n v="6685"/>
    <n v="0"/>
    <n v="0"/>
    <n v="0"/>
    <n v="0"/>
    <n v="0"/>
    <n v="145"/>
    <n v="0"/>
    <n v="13"/>
    <n v="12177"/>
    <n v="0"/>
    <n v="12177"/>
  </r>
  <r>
    <x v="13"/>
    <x v="0"/>
    <x v="1"/>
    <n v="11332"/>
    <n v="946"/>
    <n v="0"/>
    <n v="7404"/>
    <n v="1285"/>
    <n v="-246"/>
    <n v="1039"/>
    <n v="0"/>
    <n v="0"/>
    <n v="0"/>
    <n v="0"/>
    <n v="0"/>
    <n v="654"/>
    <n v="52"/>
    <n v="1237"/>
    <n v="11332"/>
    <n v="0"/>
    <n v="11332"/>
  </r>
  <r>
    <x v="13"/>
    <x v="0"/>
    <x v="2"/>
    <n v="16509"/>
    <n v="60"/>
    <n v="0"/>
    <n v="10538"/>
    <n v="6816"/>
    <n v="-2012"/>
    <n v="4804"/>
    <n v="0"/>
    <n v="0"/>
    <n v="0"/>
    <n v="0"/>
    <n v="0"/>
    <n v="530"/>
    <n v="118"/>
    <n v="459"/>
    <n v="16509"/>
    <n v="0"/>
    <n v="16509"/>
  </r>
  <r>
    <x v="13"/>
    <x v="0"/>
    <x v="3"/>
    <n v="20969"/>
    <n v="16"/>
    <n v="0"/>
    <n v="9036"/>
    <n v="6659"/>
    <n v="-1205"/>
    <n v="5454"/>
    <n v="0"/>
    <n v="0"/>
    <n v="0"/>
    <n v="0"/>
    <n v="0"/>
    <n v="387"/>
    <n v="5380"/>
    <n v="696"/>
    <n v="20969"/>
    <n v="0"/>
    <n v="20969"/>
  </r>
  <r>
    <x v="13"/>
    <x v="0"/>
    <x v="4"/>
    <n v="43627"/>
    <n v="20"/>
    <n v="0"/>
    <n v="16943"/>
    <n v="22458"/>
    <n v="-2747"/>
    <n v="19711"/>
    <n v="0"/>
    <n v="0"/>
    <n v="0"/>
    <n v="0"/>
    <n v="0"/>
    <n v="4332"/>
    <n v="136"/>
    <n v="2486"/>
    <n v="43627"/>
    <n v="0"/>
    <n v="43627"/>
  </r>
  <r>
    <x v="13"/>
    <x v="0"/>
    <x v="5"/>
    <n v="51882"/>
    <n v="418"/>
    <n v="0"/>
    <n v="37167"/>
    <n v="11408"/>
    <n v="-1900"/>
    <n v="9507"/>
    <n v="0"/>
    <n v="0"/>
    <n v="0"/>
    <n v="0"/>
    <n v="0"/>
    <n v="4358"/>
    <n v="23"/>
    <n v="408"/>
    <n v="51882"/>
    <n v="0"/>
    <n v="51882"/>
  </r>
  <r>
    <x v="13"/>
    <x v="0"/>
    <x v="6"/>
    <n v="57831"/>
    <n v="99"/>
    <n v="0"/>
    <n v="25631"/>
    <n v="33414"/>
    <n v="-1874"/>
    <n v="31540"/>
    <n v="0"/>
    <n v="0"/>
    <n v="0"/>
    <n v="0"/>
    <n v="0"/>
    <n v="97"/>
    <n v="26"/>
    <n v="438"/>
    <n v="57831"/>
    <n v="0"/>
    <n v="57831"/>
  </r>
  <r>
    <x v="13"/>
    <x v="0"/>
    <x v="7"/>
    <n v="72511"/>
    <n v="75"/>
    <n v="0"/>
    <n v="53057"/>
    <n v="18273"/>
    <n v="-2982"/>
    <n v="15290"/>
    <n v="0"/>
    <n v="0"/>
    <n v="0"/>
    <n v="0"/>
    <n v="0"/>
    <n v="2189"/>
    <n v="636"/>
    <n v="1264"/>
    <n v="72511"/>
    <n v="0"/>
    <n v="72511"/>
  </r>
  <r>
    <x v="13"/>
    <x v="1"/>
    <x v="8"/>
    <n v="242036"/>
    <n v="424"/>
    <n v="0"/>
    <n v="92994"/>
    <n v="114357"/>
    <n v="-9233"/>
    <n v="105123"/>
    <n v="0"/>
    <n v="0"/>
    <n v="0"/>
    <n v="0"/>
    <n v="0"/>
    <n v="33876"/>
    <n v="5165"/>
    <n v="4453"/>
    <n v="242036"/>
    <n v="0"/>
    <n v="242036"/>
  </r>
  <r>
    <x v="13"/>
    <x v="1"/>
    <x v="9"/>
    <n v="468745"/>
    <n v="769"/>
    <n v="0"/>
    <n v="369961"/>
    <n v="51091"/>
    <n v="-33607"/>
    <n v="17483"/>
    <n v="0"/>
    <n v="0"/>
    <n v="0"/>
    <n v="0"/>
    <n v="0"/>
    <n v="4950"/>
    <n v="65118"/>
    <n v="10463"/>
    <n v="468745"/>
    <n v="0"/>
    <n v="468745"/>
  </r>
  <r>
    <x v="13"/>
    <x v="1"/>
    <x v="10"/>
    <n v="558038"/>
    <n v="4503"/>
    <n v="0"/>
    <n v="379558"/>
    <n v="157991"/>
    <n v="-28782"/>
    <n v="129210"/>
    <n v="0"/>
    <n v="0"/>
    <n v="0"/>
    <n v="0"/>
    <n v="0"/>
    <n v="3884"/>
    <n v="25501"/>
    <n v="15383"/>
    <n v="558038"/>
    <n v="0"/>
    <n v="558038"/>
  </r>
  <r>
    <x v="13"/>
    <x v="2"/>
    <x v="11"/>
    <n v="1230102"/>
    <n v="746"/>
    <n v="272884"/>
    <n v="155562"/>
    <n v="738024"/>
    <n v="-47943"/>
    <n v="690082"/>
    <n v="0"/>
    <n v="0"/>
    <n v="0"/>
    <n v="0"/>
    <n v="0"/>
    <n v="38809"/>
    <n v="32992"/>
    <n v="39027"/>
    <n v="1230102"/>
    <n v="0"/>
    <n v="1230102"/>
  </r>
  <r>
    <x v="13"/>
    <x v="2"/>
    <x v="12"/>
    <n v="1650192"/>
    <n v="2"/>
    <n v="0"/>
    <n v="405476"/>
    <n v="1162719"/>
    <n v="-74374"/>
    <n v="1088345"/>
    <n v="0"/>
    <n v="0"/>
    <n v="0"/>
    <n v="0"/>
    <n v="0"/>
    <n v="76513"/>
    <n v="44876"/>
    <n v="34979"/>
    <n v="1650192"/>
    <n v="0"/>
    <n v="1650192"/>
  </r>
  <r>
    <x v="13"/>
    <x v="2"/>
    <x v="13"/>
    <n v="1479489"/>
    <n v="735"/>
    <n v="267102"/>
    <n v="135473"/>
    <n v="1073397"/>
    <n v="-79805"/>
    <n v="993593"/>
    <n v="0"/>
    <n v="0"/>
    <n v="0"/>
    <n v="0"/>
    <n v="0"/>
    <n v="62095"/>
    <n v="12638"/>
    <n v="7854"/>
    <n v="1479489"/>
    <n v="0"/>
    <n v="1479489"/>
  </r>
  <r>
    <x v="13"/>
    <x v="2"/>
    <x v="14"/>
    <n v="1906362"/>
    <n v="11"/>
    <n v="0"/>
    <n v="772822"/>
    <n v="1137337"/>
    <n v="-25469"/>
    <n v="1111867"/>
    <n v="0"/>
    <n v="0"/>
    <n v="0"/>
    <n v="0"/>
    <n v="0"/>
    <n v="20599"/>
    <n v="121"/>
    <n v="942"/>
    <n v="1906362"/>
    <n v="0"/>
    <n v="1906362"/>
  </r>
  <r>
    <x v="13"/>
    <x v="2"/>
    <x v="15"/>
    <n v="1023511"/>
    <n v="24"/>
    <n v="0"/>
    <n v="396894"/>
    <n v="671523"/>
    <n v="-57716"/>
    <n v="613807"/>
    <n v="0"/>
    <n v="0"/>
    <n v="0"/>
    <n v="0"/>
    <n v="0"/>
    <n v="6191"/>
    <n v="4125"/>
    <n v="2470"/>
    <n v="1023511"/>
    <n v="0"/>
    <n v="1023511"/>
  </r>
  <r>
    <x v="13"/>
    <x v="3"/>
    <x v="16"/>
    <n v="3195541"/>
    <n v="1407"/>
    <n v="0"/>
    <n v="677946"/>
    <n v="2464880"/>
    <n v="-242609"/>
    <n v="2222271"/>
    <n v="0"/>
    <n v="0"/>
    <n v="0"/>
    <n v="0"/>
    <n v="0"/>
    <n v="264664"/>
    <n v="103"/>
    <n v="29151"/>
    <n v="3195541"/>
    <n v="0"/>
    <n v="3195541"/>
  </r>
  <r>
    <x v="13"/>
    <x v="3"/>
    <x v="17"/>
    <n v="6740178"/>
    <n v="7080"/>
    <n v="150901"/>
    <n v="708658"/>
    <n v="5808701"/>
    <n v="-741250"/>
    <n v="5067452"/>
    <n v="0"/>
    <n v="0"/>
    <n v="0"/>
    <n v="0"/>
    <n v="0"/>
    <n v="689804"/>
    <n v="52937"/>
    <n v="63346"/>
    <n v="6740178"/>
    <n v="0"/>
    <n v="6740178"/>
  </r>
  <r>
    <x v="13"/>
    <x v="3"/>
    <x v="18"/>
    <n v="16997310"/>
    <n v="81"/>
    <n v="0"/>
    <n v="2827677"/>
    <n v="13940345"/>
    <n v="-537118"/>
    <n v="13403227"/>
    <n v="0"/>
    <n v="0"/>
    <n v="0"/>
    <n v="0"/>
    <n v="0"/>
    <n v="694130"/>
    <n v="44106"/>
    <n v="28089"/>
    <n v="16997310"/>
    <n v="0"/>
    <n v="16997310"/>
  </r>
  <r>
    <x v="13"/>
    <x v="4"/>
    <x v="19"/>
    <n v="71224105"/>
    <n v="788760"/>
    <n v="930798"/>
    <n v="20957206"/>
    <n v="29091846"/>
    <n v="-2670490"/>
    <n v="26421355"/>
    <n v="310"/>
    <n v="91361"/>
    <n v="49679"/>
    <n v="-5469"/>
    <n v="135880"/>
    <n v="6254114"/>
    <n v="13191846"/>
    <n v="2544146"/>
    <n v="71224105"/>
    <n v="49679"/>
    <n v="71174427"/>
  </r>
  <r>
    <x v="13"/>
    <x v="4"/>
    <x v="20"/>
    <n v="19404229"/>
    <n v="174692"/>
    <n v="5710592"/>
    <n v="8015807"/>
    <n v="3595488"/>
    <n v="-294722"/>
    <n v="3300766"/>
    <n v="48"/>
    <n v="19470"/>
    <n v="8411"/>
    <n v="-213"/>
    <n v="27716"/>
    <n v="885057"/>
    <n v="984519"/>
    <n v="305080"/>
    <n v="19404229"/>
    <n v="8411"/>
    <n v="19395818"/>
  </r>
  <r>
    <x v="13"/>
    <x v="4"/>
    <x v="21"/>
    <n v="14350648"/>
    <n v="156329"/>
    <n v="991813"/>
    <n v="2089174"/>
    <n v="8619545"/>
    <n v="-383990"/>
    <n v="8235555"/>
    <n v="0"/>
    <n v="0"/>
    <n v="0"/>
    <n v="0"/>
    <n v="0"/>
    <n v="1360430"/>
    <n v="1000989"/>
    <n v="516358"/>
    <n v="14350648"/>
    <n v="0"/>
    <n v="14350648"/>
  </r>
  <r>
    <x v="13"/>
    <x v="4"/>
    <x v="22"/>
    <n v="7091325"/>
    <n v="148711"/>
    <n v="1107345"/>
    <n v="1034583"/>
    <n v="3869982"/>
    <n v="-137024"/>
    <n v="3732958"/>
    <n v="0"/>
    <n v="0"/>
    <n v="0"/>
    <n v="0"/>
    <n v="0"/>
    <n v="516696"/>
    <n v="389920"/>
    <n v="161112"/>
    <n v="7091325"/>
    <n v="0"/>
    <n v="7091325"/>
  </r>
  <r>
    <x v="13"/>
    <x v="4"/>
    <x v="23"/>
    <n v="5047192"/>
    <n v="77700"/>
    <n v="863501"/>
    <n v="1120489"/>
    <n v="2073490"/>
    <n v="-91855"/>
    <n v="1981635"/>
    <n v="0"/>
    <n v="0"/>
    <n v="0"/>
    <n v="0"/>
    <n v="0"/>
    <n v="429306"/>
    <n v="502903"/>
    <n v="71659"/>
    <n v="5047192"/>
    <n v="0"/>
    <n v="5047192"/>
  </r>
  <r>
    <x v="13"/>
    <x v="5"/>
    <x v="24"/>
    <n v="1421130054"/>
    <n v="12907089"/>
    <n v="422593533"/>
    <n v="145025380"/>
    <n v="573029717"/>
    <n v="-33727891"/>
    <n v="539301826"/>
    <n v="223085"/>
    <n v="287582"/>
    <n v="159636"/>
    <n v="-15432"/>
    <n v="654870"/>
    <n v="185737958"/>
    <n v="78512202"/>
    <n v="36397194"/>
    <n v="1421130054"/>
    <n v="159636"/>
    <n v="1420970417"/>
  </r>
  <r>
    <x v="13"/>
    <x v="5"/>
    <x v="25"/>
    <n v="1272470937"/>
    <n v="9328435"/>
    <n v="170346333"/>
    <n v="187210377"/>
    <n v="690208025"/>
    <n v="-36722485"/>
    <n v="653485540"/>
    <n v="0"/>
    <n v="0"/>
    <n v="0"/>
    <n v="0"/>
    <n v="0"/>
    <n v="81348002"/>
    <n v="157043069"/>
    <n v="13709181"/>
    <n v="1272470937"/>
    <n v="0"/>
    <n v="1272470937"/>
  </r>
  <r>
    <x v="13"/>
    <x v="5"/>
    <x v="26"/>
    <n v="855276086"/>
    <n v="228"/>
    <n v="107035761"/>
    <n v="108916722"/>
    <n v="296865543"/>
    <n v="-10700416"/>
    <n v="286165127"/>
    <n v="0"/>
    <n v="0"/>
    <n v="0"/>
    <n v="0"/>
    <n v="0"/>
    <n v="21685738"/>
    <n v="230839953"/>
    <n v="100632557"/>
    <n v="855276086"/>
    <n v="0"/>
    <n v="855276086"/>
  </r>
  <r>
    <x v="13"/>
    <x v="5"/>
    <x v="27"/>
    <n v="56587671"/>
    <n v="127373"/>
    <n v="14451175"/>
    <n v="28139323"/>
    <n v="9684268"/>
    <n v="-910135"/>
    <n v="8774132"/>
    <n v="0"/>
    <n v="0"/>
    <n v="0"/>
    <n v="0"/>
    <n v="0"/>
    <n v="4165134"/>
    <n v="752347"/>
    <n v="178187"/>
    <n v="56587671"/>
    <n v="0"/>
    <n v="56587671"/>
  </r>
  <r>
    <x v="13"/>
    <x v="5"/>
    <x v="28"/>
    <n v="17887758"/>
    <n v="41466"/>
    <n v="2747260"/>
    <n v="10064576"/>
    <n v="3100598"/>
    <n v="-234633"/>
    <n v="2865965"/>
    <n v="0"/>
    <n v="0"/>
    <n v="0"/>
    <n v="0"/>
    <n v="0"/>
    <n v="1441061"/>
    <n v="385258"/>
    <n v="342173"/>
    <n v="17887758"/>
    <n v="0"/>
    <n v="17887758"/>
  </r>
  <r>
    <x v="13"/>
    <x v="6"/>
    <x v="29"/>
    <n v="44255090"/>
    <n v="61975"/>
    <n v="13704273"/>
    <n v="6352435"/>
    <n v="8826991"/>
    <n v="-2199"/>
    <n v="8824791"/>
    <n v="0"/>
    <n v="0"/>
    <n v="0"/>
    <n v="0"/>
    <n v="0"/>
    <n v="1570991"/>
    <n v="13551450"/>
    <n v="189175"/>
    <n v="44255090"/>
    <n v="0"/>
    <n v="44255090"/>
  </r>
  <r>
    <x v="13"/>
    <x v="6"/>
    <x v="30"/>
    <n v="44952440"/>
    <n v="46132"/>
    <n v="14466425"/>
    <n v="12301133"/>
    <n v="3528207"/>
    <n v="-38341"/>
    <n v="3489866"/>
    <n v="0"/>
    <n v="0"/>
    <n v="0"/>
    <n v="0"/>
    <n v="0"/>
    <n v="2700348"/>
    <n v="11760302"/>
    <n v="188233"/>
    <n v="44952440"/>
    <n v="0"/>
    <n v="44952440"/>
  </r>
  <r>
    <x v="13"/>
    <x v="6"/>
    <x v="31"/>
    <n v="2679795"/>
    <n v="23"/>
    <n v="16616"/>
    <n v="696650"/>
    <n v="6941"/>
    <n v="-2310"/>
    <n v="4632"/>
    <n v="0"/>
    <n v="0"/>
    <n v="0"/>
    <n v="0"/>
    <n v="0"/>
    <n v="2982"/>
    <n v="1921731"/>
    <n v="37161"/>
    <n v="2679795"/>
    <n v="0"/>
    <n v="2679795"/>
  </r>
  <r>
    <x v="14"/>
    <x v="0"/>
    <x v="0"/>
    <n v="11798"/>
    <n v="168"/>
    <n v="0"/>
    <n v="5866"/>
    <n v="7101"/>
    <n v="-1503"/>
    <n v="5597"/>
    <n v="0"/>
    <n v="0"/>
    <n v="0"/>
    <n v="0"/>
    <n v="0"/>
    <n v="143"/>
    <n v="0"/>
    <n v="24"/>
    <n v="11798"/>
    <n v="0"/>
    <n v="11798"/>
  </r>
  <r>
    <x v="14"/>
    <x v="0"/>
    <x v="1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14"/>
    <x v="0"/>
    <x v="2"/>
    <n v="16005"/>
    <n v="0"/>
    <n v="0"/>
    <n v="9692"/>
    <n v="6927"/>
    <n v="-1866"/>
    <n v="5061"/>
    <n v="0"/>
    <n v="0"/>
    <n v="0"/>
    <n v="0"/>
    <n v="0"/>
    <n v="673"/>
    <n v="146"/>
    <n v="433"/>
    <n v="16005"/>
    <n v="0"/>
    <n v="16005"/>
  </r>
  <r>
    <x v="14"/>
    <x v="0"/>
    <x v="3"/>
    <n v="20482"/>
    <n v="24"/>
    <n v="0"/>
    <n v="8544"/>
    <n v="6147"/>
    <n v="-763"/>
    <n v="5384"/>
    <n v="0"/>
    <n v="0"/>
    <n v="0"/>
    <n v="0"/>
    <n v="0"/>
    <n v="264"/>
    <n v="5392"/>
    <n v="874"/>
    <n v="20482"/>
    <n v="0"/>
    <n v="20482"/>
  </r>
  <r>
    <x v="14"/>
    <x v="0"/>
    <x v="4"/>
    <n v="43241"/>
    <n v="12"/>
    <n v="0"/>
    <n v="16916"/>
    <n v="22319"/>
    <n v="-2766"/>
    <n v="19553"/>
    <n v="0"/>
    <n v="0"/>
    <n v="0"/>
    <n v="0"/>
    <n v="0"/>
    <n v="4165"/>
    <n v="150"/>
    <n v="2446"/>
    <n v="43241"/>
    <n v="0"/>
    <n v="43241"/>
  </r>
  <r>
    <x v="14"/>
    <x v="0"/>
    <x v="5"/>
    <n v="52587"/>
    <n v="93"/>
    <n v="0"/>
    <n v="35862"/>
    <n v="14014"/>
    <n v="-1957"/>
    <n v="12058"/>
    <n v="0"/>
    <n v="0"/>
    <n v="0"/>
    <n v="0"/>
    <n v="0"/>
    <n v="4167"/>
    <n v="17"/>
    <n v="390"/>
    <n v="52587"/>
    <n v="0"/>
    <n v="52587"/>
  </r>
  <r>
    <x v="14"/>
    <x v="0"/>
    <x v="6"/>
    <n v="55737"/>
    <n v="43"/>
    <n v="0"/>
    <n v="20729"/>
    <n v="36529"/>
    <n v="-1991"/>
    <n v="34539"/>
    <n v="0"/>
    <n v="0"/>
    <n v="0"/>
    <n v="0"/>
    <n v="0"/>
    <n v="123"/>
    <n v="26"/>
    <n v="277"/>
    <n v="55737"/>
    <n v="0"/>
    <n v="55737"/>
  </r>
  <r>
    <x v="14"/>
    <x v="0"/>
    <x v="7"/>
    <n v="69296"/>
    <n v="70"/>
    <n v="0"/>
    <n v="45144"/>
    <n v="23089"/>
    <n v="-2898"/>
    <n v="20190"/>
    <n v="0"/>
    <n v="0"/>
    <n v="0"/>
    <n v="0"/>
    <n v="0"/>
    <n v="2130"/>
    <n v="523"/>
    <n v="1239"/>
    <n v="69296"/>
    <n v="0"/>
    <n v="69296"/>
  </r>
  <r>
    <x v="14"/>
    <x v="1"/>
    <x v="8"/>
    <n v="241771"/>
    <n v="1062"/>
    <n v="0"/>
    <n v="93244"/>
    <n v="112583"/>
    <n v="-9615"/>
    <n v="102968"/>
    <n v="0"/>
    <n v="0"/>
    <n v="0"/>
    <n v="0"/>
    <n v="0"/>
    <n v="34993"/>
    <n v="5096"/>
    <n v="4407"/>
    <n v="241771"/>
    <n v="0"/>
    <n v="241771"/>
  </r>
  <r>
    <x v="14"/>
    <x v="1"/>
    <x v="9"/>
    <n v="486269"/>
    <n v="489"/>
    <n v="0"/>
    <n v="389149"/>
    <n v="26622"/>
    <n v="-10096"/>
    <n v="16527"/>
    <n v="0"/>
    <n v="0"/>
    <n v="0"/>
    <n v="0"/>
    <n v="0"/>
    <n v="4611"/>
    <n v="65070"/>
    <n v="10423"/>
    <n v="486269"/>
    <n v="0"/>
    <n v="486269"/>
  </r>
  <r>
    <x v="14"/>
    <x v="1"/>
    <x v="10"/>
    <n v="560953"/>
    <n v="23"/>
    <n v="0"/>
    <n v="389911"/>
    <n v="157247"/>
    <n v="-28562"/>
    <n v="128686"/>
    <n v="0"/>
    <n v="0"/>
    <n v="0"/>
    <n v="0"/>
    <n v="0"/>
    <n v="4261"/>
    <n v="23295"/>
    <n v="14777"/>
    <n v="560953"/>
    <n v="0"/>
    <n v="560953"/>
  </r>
  <r>
    <x v="14"/>
    <x v="2"/>
    <x v="11"/>
    <n v="1219185"/>
    <n v="322"/>
    <n v="286038"/>
    <n v="157126"/>
    <n v="732665"/>
    <n v="-63048"/>
    <n v="669617"/>
    <n v="0"/>
    <n v="0"/>
    <n v="0"/>
    <n v="0"/>
    <n v="0"/>
    <n v="31026"/>
    <n v="33110"/>
    <n v="41947"/>
    <n v="1219185"/>
    <n v="0"/>
    <n v="1219185"/>
  </r>
  <r>
    <x v="14"/>
    <x v="2"/>
    <x v="12"/>
    <n v="1681515"/>
    <n v="2"/>
    <n v="0"/>
    <n v="445137"/>
    <n v="1197685"/>
    <n v="-91296"/>
    <n v="1106389"/>
    <n v="0"/>
    <n v="0"/>
    <n v="0"/>
    <n v="0"/>
    <n v="0"/>
    <n v="50368"/>
    <n v="44861"/>
    <n v="34758"/>
    <n v="1681515"/>
    <n v="0"/>
    <n v="1681515"/>
  </r>
  <r>
    <x v="14"/>
    <x v="2"/>
    <x v="13"/>
    <n v="1432862"/>
    <n v="641"/>
    <n v="225115"/>
    <n v="161950"/>
    <n v="1055150"/>
    <n v="-93093"/>
    <n v="962058"/>
    <n v="0"/>
    <n v="0"/>
    <n v="0"/>
    <n v="0"/>
    <n v="0"/>
    <n v="61821"/>
    <n v="12877"/>
    <n v="8400"/>
    <n v="1432862"/>
    <n v="0"/>
    <n v="1432862"/>
  </r>
  <r>
    <x v="14"/>
    <x v="2"/>
    <x v="14"/>
    <n v="1966360"/>
    <n v="13"/>
    <n v="0"/>
    <n v="836506"/>
    <n v="1133407"/>
    <n v="-28513"/>
    <n v="1104894"/>
    <n v="0"/>
    <n v="0"/>
    <n v="0"/>
    <n v="0"/>
    <n v="0"/>
    <n v="23939"/>
    <n v="116"/>
    <n v="892"/>
    <n v="1966360"/>
    <n v="0"/>
    <n v="1966360"/>
  </r>
  <r>
    <x v="14"/>
    <x v="2"/>
    <x v="15"/>
    <n v="1011921"/>
    <n v="14"/>
    <n v="0"/>
    <n v="391843"/>
    <n v="661783"/>
    <n v="-57866"/>
    <n v="603918"/>
    <n v="0"/>
    <n v="0"/>
    <n v="0"/>
    <n v="0"/>
    <n v="0"/>
    <n v="8666"/>
    <n v="5071"/>
    <n v="2409"/>
    <n v="1011921"/>
    <n v="0"/>
    <n v="1011921"/>
  </r>
  <r>
    <x v="14"/>
    <x v="3"/>
    <x v="16"/>
    <n v="3153767"/>
    <n v="2059"/>
    <n v="0"/>
    <n v="690736"/>
    <n v="2354903"/>
    <n v="-213713"/>
    <n v="2141189"/>
    <n v="0"/>
    <n v="0"/>
    <n v="0"/>
    <n v="0"/>
    <n v="0"/>
    <n v="290830"/>
    <n v="109"/>
    <n v="28845"/>
    <n v="3153767"/>
    <n v="0"/>
    <n v="3153767"/>
  </r>
  <r>
    <x v="14"/>
    <x v="3"/>
    <x v="17"/>
    <n v="6666673"/>
    <n v="8813"/>
    <n v="160966"/>
    <n v="799514"/>
    <n v="5467919"/>
    <n v="-550847"/>
    <n v="4917073"/>
    <n v="0"/>
    <n v="0"/>
    <n v="0"/>
    <n v="0"/>
    <n v="0"/>
    <n v="691706"/>
    <n v="56834"/>
    <n v="31767"/>
    <n v="6666673"/>
    <n v="0"/>
    <n v="6666673"/>
  </r>
  <r>
    <x v="14"/>
    <x v="3"/>
    <x v="18"/>
    <n v="16919702"/>
    <n v="38"/>
    <n v="0"/>
    <n v="2900393"/>
    <n v="13819833"/>
    <n v="-539585"/>
    <n v="13280248"/>
    <n v="0"/>
    <n v="0"/>
    <n v="0"/>
    <n v="0"/>
    <n v="0"/>
    <n v="665852"/>
    <n v="46044"/>
    <n v="27126"/>
    <n v="16919702"/>
    <n v="0"/>
    <n v="16919702"/>
  </r>
  <r>
    <x v="14"/>
    <x v="4"/>
    <x v="19"/>
    <n v="74786381"/>
    <n v="668334"/>
    <n v="1255100"/>
    <n v="24133735"/>
    <n v="28840965"/>
    <n v="-2553487"/>
    <n v="26287478"/>
    <n v="297"/>
    <n v="86569"/>
    <n v="48563"/>
    <n v="-4037"/>
    <n v="131392"/>
    <n v="6884913"/>
    <n v="12843835"/>
    <n v="2581594"/>
    <n v="74786381"/>
    <n v="48563"/>
    <n v="74737818"/>
  </r>
  <r>
    <x v="14"/>
    <x v="4"/>
    <x v="20"/>
    <n v="23354760"/>
    <n v="185193"/>
    <n v="8561217"/>
    <n v="8876794"/>
    <n v="3605478"/>
    <n v="-280364"/>
    <n v="3325114"/>
    <n v="33"/>
    <n v="18105"/>
    <n v="8213"/>
    <n v="-102"/>
    <n v="26250"/>
    <n v="935311"/>
    <n v="1186715"/>
    <n v="258166"/>
    <n v="23354760"/>
    <n v="8213"/>
    <n v="23346547"/>
  </r>
  <r>
    <x v="14"/>
    <x v="4"/>
    <x v="21"/>
    <n v="14633917"/>
    <n v="144444"/>
    <n v="1242668"/>
    <n v="2234290"/>
    <n v="8623970"/>
    <n v="-379487"/>
    <n v="8244483"/>
    <n v="0"/>
    <n v="0"/>
    <n v="0"/>
    <n v="0"/>
    <n v="0"/>
    <n v="1371609"/>
    <n v="866629"/>
    <n v="529793"/>
    <n v="14633917"/>
    <n v="0"/>
    <n v="14633917"/>
  </r>
  <r>
    <x v="14"/>
    <x v="4"/>
    <x v="22"/>
    <n v="7403829"/>
    <n v="154608"/>
    <n v="1146352"/>
    <n v="1068148"/>
    <n v="4110968"/>
    <n v="-140239"/>
    <n v="3970729"/>
    <n v="0"/>
    <n v="0"/>
    <n v="0"/>
    <n v="0"/>
    <n v="0"/>
    <n v="505538"/>
    <n v="392202"/>
    <n v="166252"/>
    <n v="7403829"/>
    <n v="0"/>
    <n v="7403829"/>
  </r>
  <r>
    <x v="14"/>
    <x v="4"/>
    <x v="23"/>
    <n v="5215459"/>
    <n v="96766"/>
    <n v="1130480"/>
    <n v="1142605"/>
    <n v="1997895"/>
    <n v="-92511"/>
    <n v="1905384"/>
    <n v="0"/>
    <n v="0"/>
    <n v="0"/>
    <n v="0"/>
    <n v="0"/>
    <n v="429660"/>
    <n v="440893"/>
    <n v="69671"/>
    <n v="5215459"/>
    <n v="0"/>
    <n v="5215459"/>
  </r>
  <r>
    <x v="14"/>
    <x v="5"/>
    <x v="24"/>
    <n v="1449116141"/>
    <n v="12864400"/>
    <n v="428739720"/>
    <n v="151476835"/>
    <n v="582133210"/>
    <n v="-33812531"/>
    <n v="548320679"/>
    <n v="172177"/>
    <n v="255699"/>
    <n v="140978"/>
    <n v="-11778"/>
    <n v="557077"/>
    <n v="191974609"/>
    <n v="79162816"/>
    <n v="36020005"/>
    <n v="1449116141"/>
    <n v="140978"/>
    <n v="1448975163"/>
  </r>
  <r>
    <x v="14"/>
    <x v="5"/>
    <x v="25"/>
    <n v="1272432907"/>
    <n v="9642456"/>
    <n v="198309544"/>
    <n v="178850367"/>
    <n v="685546005"/>
    <n v="-35672695"/>
    <n v="649873310"/>
    <n v="0"/>
    <n v="0"/>
    <n v="0"/>
    <n v="0"/>
    <n v="0"/>
    <n v="80674735"/>
    <n v="142014615"/>
    <n v="13067880"/>
    <n v="1272432907"/>
    <n v="0"/>
    <n v="1272432907"/>
  </r>
  <r>
    <x v="14"/>
    <x v="5"/>
    <x v="26"/>
    <n v="836205929"/>
    <n v="293"/>
    <n v="99926127"/>
    <n v="102225667"/>
    <n v="298892155"/>
    <n v="-11802146"/>
    <n v="287090008"/>
    <n v="0"/>
    <n v="0"/>
    <n v="0"/>
    <n v="0"/>
    <n v="0"/>
    <n v="22987929"/>
    <n v="222920711"/>
    <n v="101055193"/>
    <n v="836205929"/>
    <n v="0"/>
    <n v="836205929"/>
  </r>
  <r>
    <x v="14"/>
    <x v="5"/>
    <x v="27"/>
    <n v="57826144"/>
    <n v="101607"/>
    <n v="13160630"/>
    <n v="30500541"/>
    <n v="9543428"/>
    <n v="-722717"/>
    <n v="8820711"/>
    <n v="0"/>
    <n v="0"/>
    <n v="0"/>
    <n v="0"/>
    <n v="0"/>
    <n v="4363641"/>
    <n v="707329"/>
    <n v="171686"/>
    <n v="57826144"/>
    <n v="0"/>
    <n v="57826144"/>
  </r>
  <r>
    <x v="14"/>
    <x v="5"/>
    <x v="28"/>
    <n v="18651604"/>
    <n v="41829"/>
    <n v="2772820"/>
    <n v="10905462"/>
    <n v="2983731"/>
    <n v="-229915"/>
    <n v="2753816"/>
    <n v="0"/>
    <n v="0"/>
    <n v="0"/>
    <n v="0"/>
    <n v="0"/>
    <n v="1503654"/>
    <n v="334725"/>
    <n v="339299"/>
    <n v="18651604"/>
    <n v="0"/>
    <n v="18651604"/>
  </r>
  <r>
    <x v="14"/>
    <x v="6"/>
    <x v="29"/>
    <n v="47533534"/>
    <n v="60849"/>
    <n v="20399316"/>
    <n v="4474057"/>
    <n v="9114377"/>
    <n v="-700"/>
    <n v="9113677"/>
    <n v="0"/>
    <n v="0"/>
    <n v="0"/>
    <n v="0"/>
    <n v="0"/>
    <n v="1659424"/>
    <n v="11631810"/>
    <n v="194401"/>
    <n v="47533534"/>
    <n v="0"/>
    <n v="47533534"/>
  </r>
  <r>
    <x v="14"/>
    <x v="6"/>
    <x v="30"/>
    <n v="47053205"/>
    <n v="8761"/>
    <n v="15316985"/>
    <n v="12576776"/>
    <n v="3640326"/>
    <n v="-38775"/>
    <n v="3601552"/>
    <n v="0"/>
    <n v="0"/>
    <n v="0"/>
    <n v="0"/>
    <n v="0"/>
    <n v="2877598"/>
    <n v="12478076"/>
    <n v="193457"/>
    <n v="47053205"/>
    <n v="0"/>
    <n v="47053205"/>
  </r>
  <r>
    <x v="14"/>
    <x v="6"/>
    <x v="31"/>
    <n v="2886512"/>
    <n v="763"/>
    <n v="49454"/>
    <n v="838116"/>
    <n v="6679"/>
    <n v="-2353"/>
    <n v="4326"/>
    <n v="0"/>
    <n v="0"/>
    <n v="0"/>
    <n v="0"/>
    <n v="0"/>
    <n v="4523"/>
    <n v="1950320"/>
    <n v="39009"/>
    <n v="2886512"/>
    <n v="0"/>
    <n v="2886512"/>
  </r>
  <r>
    <x v="15"/>
    <x v="0"/>
    <x v="0"/>
    <n v="11420"/>
    <n v="11"/>
    <n v="0"/>
    <n v="6592"/>
    <n v="5871"/>
    <n v="-1229"/>
    <n v="4642"/>
    <n v="0"/>
    <n v="0"/>
    <n v="0"/>
    <n v="0"/>
    <n v="0"/>
    <n v="153"/>
    <n v="0"/>
    <n v="22"/>
    <n v="11420"/>
    <n v="0"/>
    <n v="11420"/>
  </r>
  <r>
    <x v="15"/>
    <x v="0"/>
    <x v="1"/>
    <n v="9897"/>
    <n v="53"/>
    <n v="0"/>
    <n v="6616"/>
    <n v="1660"/>
    <n v="-240"/>
    <n v="1419"/>
    <n v="0"/>
    <n v="0"/>
    <n v="0"/>
    <n v="0"/>
    <n v="0"/>
    <n v="660"/>
    <n v="25"/>
    <n v="1123"/>
    <n v="9897"/>
    <n v="0"/>
    <n v="9897"/>
  </r>
  <r>
    <x v="15"/>
    <x v="0"/>
    <x v="2"/>
    <n v="15944"/>
    <n v="0"/>
    <n v="0"/>
    <n v="3690"/>
    <n v="11524"/>
    <n v="-1949"/>
    <n v="9574"/>
    <n v="0"/>
    <n v="0"/>
    <n v="0"/>
    <n v="0"/>
    <n v="0"/>
    <n v="2126"/>
    <n v="138"/>
    <n v="416"/>
    <n v="15944"/>
    <n v="0"/>
    <n v="15944"/>
  </r>
  <r>
    <x v="15"/>
    <x v="0"/>
    <x v="3"/>
    <n v="19093"/>
    <n v="32"/>
    <n v="0"/>
    <n v="8005"/>
    <n v="5578"/>
    <n v="-850"/>
    <n v="4728"/>
    <n v="0"/>
    <n v="0"/>
    <n v="0"/>
    <n v="0"/>
    <n v="0"/>
    <n v="143"/>
    <n v="5393"/>
    <n v="793"/>
    <n v="19093"/>
    <n v="0"/>
    <n v="19093"/>
  </r>
  <r>
    <x v="15"/>
    <x v="0"/>
    <x v="4"/>
    <n v="41975"/>
    <n v="38"/>
    <n v="0"/>
    <n v="16154"/>
    <n v="21550"/>
    <n v="-2522"/>
    <n v="19028"/>
    <n v="0"/>
    <n v="0"/>
    <n v="0"/>
    <n v="0"/>
    <n v="0"/>
    <n v="4112"/>
    <n v="208"/>
    <n v="2435"/>
    <n v="41975"/>
    <n v="0"/>
    <n v="41975"/>
  </r>
  <r>
    <x v="15"/>
    <x v="0"/>
    <x v="5"/>
    <n v="53550"/>
    <n v="37"/>
    <n v="0"/>
    <n v="31775"/>
    <n v="16298"/>
    <n v="-2114"/>
    <n v="14185"/>
    <n v="0"/>
    <n v="0"/>
    <n v="0"/>
    <n v="0"/>
    <n v="0"/>
    <n v="4100"/>
    <n v="24"/>
    <n v="3429"/>
    <n v="53550"/>
    <n v="0"/>
    <n v="53550"/>
  </r>
  <r>
    <x v="15"/>
    <x v="0"/>
    <x v="6"/>
    <n v="55828"/>
    <n v="141"/>
    <n v="0"/>
    <n v="19106"/>
    <n v="38269"/>
    <n v="-2495"/>
    <n v="35774"/>
    <n v="0"/>
    <n v="0"/>
    <n v="0"/>
    <n v="0"/>
    <n v="0"/>
    <n v="59"/>
    <n v="26"/>
    <n v="723"/>
    <n v="55828"/>
    <n v="0"/>
    <n v="55828"/>
  </r>
  <r>
    <x v="15"/>
    <x v="0"/>
    <x v="7"/>
    <n v="72448"/>
    <n v="58"/>
    <n v="0"/>
    <n v="51853"/>
    <n v="18964"/>
    <n v="-2461"/>
    <n v="16503"/>
    <n v="0"/>
    <n v="0"/>
    <n v="0"/>
    <n v="0"/>
    <n v="0"/>
    <n v="2336"/>
    <n v="518"/>
    <n v="1180"/>
    <n v="72448"/>
    <n v="0"/>
    <n v="72448"/>
  </r>
  <r>
    <x v="15"/>
    <x v="1"/>
    <x v="8"/>
    <n v="241238"/>
    <n v="15"/>
    <n v="0"/>
    <n v="92623"/>
    <n v="111277"/>
    <n v="-6265"/>
    <n v="105012"/>
    <n v="0"/>
    <n v="0"/>
    <n v="0"/>
    <n v="0"/>
    <n v="0"/>
    <n v="34270"/>
    <n v="4935"/>
    <n v="4383"/>
    <n v="241238"/>
    <n v="0"/>
    <n v="241238"/>
  </r>
  <r>
    <x v="15"/>
    <x v="1"/>
    <x v="9"/>
    <n v="514162"/>
    <n v="484"/>
    <n v="0"/>
    <n v="418791"/>
    <n v="24506"/>
    <n v="-9752"/>
    <n v="14755"/>
    <n v="0"/>
    <n v="0"/>
    <n v="0"/>
    <n v="0"/>
    <n v="0"/>
    <n v="4737"/>
    <n v="65018"/>
    <n v="10378"/>
    <n v="514162"/>
    <n v="0"/>
    <n v="514162"/>
  </r>
  <r>
    <x v="15"/>
    <x v="1"/>
    <x v="10"/>
    <n v="562653"/>
    <n v="7"/>
    <n v="0"/>
    <n v="387186"/>
    <n v="156390"/>
    <n v="-27598"/>
    <n v="128792"/>
    <n v="0"/>
    <n v="0"/>
    <n v="0"/>
    <n v="0"/>
    <n v="0"/>
    <n v="9212"/>
    <n v="23211"/>
    <n v="14244"/>
    <n v="562653"/>
    <n v="0"/>
    <n v="562653"/>
  </r>
  <r>
    <x v="15"/>
    <x v="2"/>
    <x v="11"/>
    <n v="1217060"/>
    <n v="235"/>
    <n v="285634"/>
    <n v="158614"/>
    <n v="731747"/>
    <n v="-64037"/>
    <n v="667710"/>
    <n v="0"/>
    <n v="0"/>
    <n v="0"/>
    <n v="0"/>
    <n v="0"/>
    <n v="29884"/>
    <n v="33156"/>
    <n v="41825"/>
    <n v="1217060"/>
    <n v="0"/>
    <n v="1217060"/>
  </r>
  <r>
    <x v="15"/>
    <x v="2"/>
    <x v="12"/>
    <n v="1720686"/>
    <n v="3"/>
    <n v="0"/>
    <n v="423921"/>
    <n v="1270977"/>
    <n v="-109714"/>
    <n v="1161262"/>
    <n v="0"/>
    <n v="0"/>
    <n v="0"/>
    <n v="0"/>
    <n v="0"/>
    <n v="56037"/>
    <n v="44897"/>
    <n v="34566"/>
    <n v="1720686"/>
    <n v="0"/>
    <n v="1720686"/>
  </r>
  <r>
    <x v="15"/>
    <x v="2"/>
    <x v="13"/>
    <n v="1475557"/>
    <n v="882"/>
    <n v="239455"/>
    <n v="185247"/>
    <n v="1055910"/>
    <n v="-99056"/>
    <n v="956854"/>
    <n v="0"/>
    <n v="0"/>
    <n v="0"/>
    <n v="0"/>
    <n v="0"/>
    <n v="70401"/>
    <n v="14117"/>
    <n v="8601"/>
    <n v="1475557"/>
    <n v="0"/>
    <n v="1475557"/>
  </r>
  <r>
    <x v="15"/>
    <x v="2"/>
    <x v="14"/>
    <n v="1996554"/>
    <n v="18"/>
    <n v="0"/>
    <n v="861103"/>
    <n v="1144601"/>
    <n v="-31326"/>
    <n v="1113274"/>
    <n v="0"/>
    <n v="0"/>
    <n v="0"/>
    <n v="0"/>
    <n v="0"/>
    <n v="21194"/>
    <n v="418"/>
    <n v="546"/>
    <n v="1996554"/>
    <n v="0"/>
    <n v="1996554"/>
  </r>
  <r>
    <x v="15"/>
    <x v="2"/>
    <x v="15"/>
    <n v="992569"/>
    <n v="6"/>
    <n v="0"/>
    <n v="388122"/>
    <n v="626705"/>
    <n v="-36750"/>
    <n v="589955"/>
    <n v="0"/>
    <n v="0"/>
    <n v="0"/>
    <n v="0"/>
    <n v="0"/>
    <n v="7097"/>
    <n v="5045"/>
    <n v="2345"/>
    <n v="992569"/>
    <n v="0"/>
    <n v="992569"/>
  </r>
  <r>
    <x v="15"/>
    <x v="3"/>
    <x v="16"/>
    <n v="3060203"/>
    <n v="642"/>
    <n v="0"/>
    <n v="681391"/>
    <n v="2316396"/>
    <n v="-260432"/>
    <n v="2055964"/>
    <n v="0"/>
    <n v="0"/>
    <n v="0"/>
    <n v="0"/>
    <n v="0"/>
    <n v="293600"/>
    <n v="118"/>
    <n v="28488"/>
    <n v="3060203"/>
    <n v="0"/>
    <n v="3060203"/>
  </r>
  <r>
    <x v="15"/>
    <x v="3"/>
    <x v="17"/>
    <n v="6778255"/>
    <n v="8193"/>
    <n v="378635"/>
    <n v="892931"/>
    <n v="5229994"/>
    <n v="-520069"/>
    <n v="4709925"/>
    <n v="0"/>
    <n v="0"/>
    <n v="0"/>
    <n v="0"/>
    <n v="0"/>
    <n v="702195"/>
    <n v="53362"/>
    <n v="33013"/>
    <n v="6778255"/>
    <n v="0"/>
    <n v="6778255"/>
  </r>
  <r>
    <x v="15"/>
    <x v="3"/>
    <x v="18"/>
    <n v="16864563"/>
    <n v="20942"/>
    <n v="0"/>
    <n v="3079027"/>
    <n v="13401406"/>
    <n v="-382164"/>
    <n v="13019242"/>
    <n v="0"/>
    <n v="0"/>
    <n v="0"/>
    <n v="0"/>
    <n v="0"/>
    <n v="657856"/>
    <n v="60110"/>
    <n v="27386"/>
    <n v="16864563"/>
    <n v="0"/>
    <n v="16864563"/>
  </r>
  <r>
    <x v="15"/>
    <x v="4"/>
    <x v="19"/>
    <n v="75339070"/>
    <n v="778552"/>
    <n v="7640849"/>
    <n v="17529184"/>
    <n v="28661936"/>
    <n v="-2286240"/>
    <n v="26375697"/>
    <n v="244"/>
    <n v="82622"/>
    <n v="47848"/>
    <n v="-2277"/>
    <n v="128437"/>
    <n v="6851438"/>
    <n v="13396489"/>
    <n v="2638425"/>
    <n v="75339070"/>
    <n v="47848"/>
    <n v="75291223"/>
  </r>
  <r>
    <x v="15"/>
    <x v="4"/>
    <x v="20"/>
    <n v="28653832"/>
    <n v="215358"/>
    <n v="13713088"/>
    <n v="9174643"/>
    <n v="3664925"/>
    <n v="-273446"/>
    <n v="3391480"/>
    <n v="18"/>
    <n v="16322"/>
    <n v="7578"/>
    <n v="-70"/>
    <n v="23848"/>
    <n v="954499"/>
    <n v="915571"/>
    <n v="265346"/>
    <n v="28653832"/>
    <n v="7578"/>
    <n v="28646254"/>
  </r>
  <r>
    <x v="15"/>
    <x v="4"/>
    <x v="21"/>
    <n v="14951009"/>
    <n v="153744"/>
    <n v="1629459"/>
    <n v="2198108"/>
    <n v="8605961"/>
    <n v="-421409"/>
    <n v="8184553"/>
    <n v="0"/>
    <n v="0"/>
    <n v="0"/>
    <n v="0"/>
    <n v="0"/>
    <n v="1388471"/>
    <n v="858421"/>
    <n v="538253"/>
    <n v="14951009"/>
    <n v="0"/>
    <n v="14951009"/>
  </r>
  <r>
    <x v="15"/>
    <x v="4"/>
    <x v="22"/>
    <n v="7264410"/>
    <n v="159683"/>
    <n v="821945"/>
    <n v="1010232"/>
    <n v="4234295"/>
    <n v="-140508"/>
    <n v="4093787"/>
    <n v="0"/>
    <n v="0"/>
    <n v="0"/>
    <n v="0"/>
    <n v="0"/>
    <n v="507173"/>
    <n v="476903"/>
    <n v="194686"/>
    <n v="7264410"/>
    <n v="0"/>
    <n v="7264410"/>
  </r>
  <r>
    <x v="15"/>
    <x v="4"/>
    <x v="23"/>
    <n v="5196847"/>
    <n v="101751"/>
    <n v="950454"/>
    <n v="1205453"/>
    <n v="2049386"/>
    <n v="-93831"/>
    <n v="1955555"/>
    <n v="0"/>
    <n v="0"/>
    <n v="0"/>
    <n v="0"/>
    <n v="0"/>
    <n v="435637"/>
    <n v="454827"/>
    <n v="93171"/>
    <n v="5196847"/>
    <n v="0"/>
    <n v="5196847"/>
  </r>
  <r>
    <x v="15"/>
    <x v="5"/>
    <x v="24"/>
    <n v="1469402907"/>
    <n v="12763776"/>
    <n v="434821289"/>
    <n v="168415957"/>
    <n v="580399218"/>
    <n v="-33015588"/>
    <n v="547383630"/>
    <n v="115064"/>
    <n v="230736"/>
    <n v="118007"/>
    <n v="-12649"/>
    <n v="451158"/>
    <n v="192756555"/>
    <n v="75765556"/>
    <n v="37044986"/>
    <n v="1469402907"/>
    <n v="118007"/>
    <n v="1469284901"/>
  </r>
  <r>
    <x v="15"/>
    <x v="5"/>
    <x v="25"/>
    <n v="1282584888"/>
    <n v="10610232"/>
    <n v="186599613"/>
    <n v="201371854"/>
    <n v="683962350"/>
    <n v="-35050737"/>
    <n v="648911613"/>
    <n v="0"/>
    <n v="0"/>
    <n v="0"/>
    <n v="0"/>
    <n v="0"/>
    <n v="81185978"/>
    <n v="140605210"/>
    <n v="13300387"/>
    <n v="1282584888"/>
    <n v="0"/>
    <n v="1282584888"/>
  </r>
  <r>
    <x v="15"/>
    <x v="5"/>
    <x v="26"/>
    <n v="789691392"/>
    <n v="458"/>
    <n v="63663978"/>
    <n v="100124761"/>
    <n v="298783423"/>
    <n v="-18283710"/>
    <n v="280499713"/>
    <n v="0"/>
    <n v="0"/>
    <n v="0"/>
    <n v="0"/>
    <n v="0"/>
    <n v="22282947"/>
    <n v="214270956"/>
    <n v="108848579"/>
    <n v="789691392"/>
    <n v="0"/>
    <n v="789691392"/>
  </r>
  <r>
    <x v="15"/>
    <x v="5"/>
    <x v="27"/>
    <n v="58788537"/>
    <n v="117242"/>
    <n v="9577743"/>
    <n v="35019543"/>
    <n v="9667198"/>
    <n v="-642673"/>
    <n v="9024525"/>
    <n v="0"/>
    <n v="0"/>
    <n v="0"/>
    <n v="0"/>
    <n v="0"/>
    <n v="4143194"/>
    <n v="737964"/>
    <n v="168327"/>
    <n v="58788537"/>
    <n v="0"/>
    <n v="58788537"/>
  </r>
  <r>
    <x v="15"/>
    <x v="5"/>
    <x v="28"/>
    <n v="19052772"/>
    <n v="46323"/>
    <n v="2577181"/>
    <n v="11445436"/>
    <n v="3041079"/>
    <n v="-229949"/>
    <n v="2811130"/>
    <n v="0"/>
    <n v="0"/>
    <n v="0"/>
    <n v="0"/>
    <n v="0"/>
    <n v="1517737"/>
    <n v="308548"/>
    <n v="346417"/>
    <n v="19052772"/>
    <n v="0"/>
    <n v="19052772"/>
  </r>
  <r>
    <x v="15"/>
    <x v="6"/>
    <x v="29"/>
    <n v="47342365"/>
    <n v="53431"/>
    <n v="16816975"/>
    <n v="4439646"/>
    <n v="9452311"/>
    <n v="-1847"/>
    <n v="9450464"/>
    <n v="0"/>
    <n v="0"/>
    <n v="0"/>
    <n v="0"/>
    <n v="0"/>
    <n v="1776915"/>
    <n v="14605366"/>
    <n v="199568"/>
    <n v="47342365"/>
    <n v="0"/>
    <n v="47342365"/>
  </r>
  <r>
    <x v="15"/>
    <x v="6"/>
    <x v="30"/>
    <n v="51833150"/>
    <n v="19107"/>
    <n v="19969323"/>
    <n v="12080456"/>
    <n v="3876036"/>
    <n v="-40376"/>
    <n v="3835660"/>
    <n v="0"/>
    <n v="0"/>
    <n v="0"/>
    <n v="0"/>
    <n v="0"/>
    <n v="3124833"/>
    <n v="12603321"/>
    <n v="200451"/>
    <n v="51833150"/>
    <n v="0"/>
    <n v="51833150"/>
  </r>
  <r>
    <x v="15"/>
    <x v="6"/>
    <x v="31"/>
    <n v="3052809"/>
    <n v="456"/>
    <n v="46521"/>
    <n v="895216"/>
    <n v="5064"/>
    <n v="-1860"/>
    <n v="3204"/>
    <n v="0"/>
    <n v="0"/>
    <n v="0"/>
    <n v="0"/>
    <n v="0"/>
    <n v="3029"/>
    <n v="2063239"/>
    <n v="41143"/>
    <n v="3052809"/>
    <n v="0"/>
    <n v="3052809"/>
  </r>
  <r>
    <x v="16"/>
    <x v="0"/>
    <x v="0"/>
    <n v="11045"/>
    <n v="20"/>
    <n v="0"/>
    <n v="7024"/>
    <n v="4741"/>
    <n v="-881"/>
    <n v="3859"/>
    <n v="0"/>
    <n v="0"/>
    <n v="0"/>
    <n v="0"/>
    <n v="0"/>
    <n v="121"/>
    <n v="0"/>
    <n v="21"/>
    <n v="11045"/>
    <n v="0"/>
    <n v="11045"/>
  </r>
  <r>
    <x v="16"/>
    <x v="0"/>
    <x v="1"/>
    <n v="8564"/>
    <n v="35"/>
    <n v="0"/>
    <n v="4780"/>
    <n v="1752"/>
    <n v="-244"/>
    <n v="1508"/>
    <n v="0"/>
    <n v="0"/>
    <n v="0"/>
    <n v="0"/>
    <n v="0"/>
    <n v="875"/>
    <n v="17"/>
    <n v="1349"/>
    <n v="8564"/>
    <n v="0"/>
    <n v="8564"/>
  </r>
  <r>
    <x v="16"/>
    <x v="0"/>
    <x v="2"/>
    <n v="14825"/>
    <n v="0"/>
    <n v="0"/>
    <n v="2444"/>
    <n v="13237"/>
    <n v="-1934"/>
    <n v="11303"/>
    <n v="0"/>
    <n v="0"/>
    <n v="0"/>
    <n v="0"/>
    <n v="0"/>
    <n v="551"/>
    <n v="130"/>
    <n v="396"/>
    <n v="14825"/>
    <n v="0"/>
    <n v="14825"/>
  </r>
  <r>
    <x v="16"/>
    <x v="0"/>
    <x v="3"/>
    <n v="17526"/>
    <n v="231"/>
    <n v="0"/>
    <n v="6414"/>
    <n v="5782"/>
    <n v="-581"/>
    <n v="5202"/>
    <n v="0"/>
    <n v="0"/>
    <n v="0"/>
    <n v="0"/>
    <n v="0"/>
    <n v="1"/>
    <n v="4971"/>
    <n v="707"/>
    <n v="17526"/>
    <n v="0"/>
    <n v="17526"/>
  </r>
  <r>
    <x v="16"/>
    <x v="0"/>
    <x v="4"/>
    <n v="42096"/>
    <n v="649"/>
    <n v="0"/>
    <n v="15062"/>
    <n v="24713"/>
    <n v="-2894"/>
    <n v="21819"/>
    <n v="0"/>
    <n v="0"/>
    <n v="0"/>
    <n v="0"/>
    <n v="0"/>
    <n v="1923"/>
    <n v="203"/>
    <n v="2440"/>
    <n v="42096"/>
    <n v="0"/>
    <n v="42096"/>
  </r>
  <r>
    <x v="16"/>
    <x v="0"/>
    <x v="5"/>
    <n v="58619"/>
    <n v="79"/>
    <n v="0"/>
    <n v="30373"/>
    <n v="17532"/>
    <n v="-2270"/>
    <n v="15263"/>
    <n v="0"/>
    <n v="0"/>
    <n v="0"/>
    <n v="0"/>
    <n v="0"/>
    <n v="3677"/>
    <n v="5551"/>
    <n v="3676"/>
    <n v="58619"/>
    <n v="0"/>
    <n v="58619"/>
  </r>
  <r>
    <x v="16"/>
    <x v="0"/>
    <x v="6"/>
    <n v="55243"/>
    <n v="212"/>
    <n v="0"/>
    <n v="15140"/>
    <n v="42084"/>
    <n v="-2817"/>
    <n v="39267"/>
    <n v="0"/>
    <n v="0"/>
    <n v="0"/>
    <n v="0"/>
    <n v="0"/>
    <n v="42"/>
    <n v="26"/>
    <n v="558"/>
    <n v="55243"/>
    <n v="0"/>
    <n v="55243"/>
  </r>
  <r>
    <x v="16"/>
    <x v="0"/>
    <x v="7"/>
    <n v="74474"/>
    <n v="31"/>
    <n v="0"/>
    <n v="57892"/>
    <n v="15371"/>
    <n v="-2363"/>
    <n v="13008"/>
    <n v="0"/>
    <n v="0"/>
    <n v="0"/>
    <n v="0"/>
    <n v="0"/>
    <n v="1878"/>
    <n v="514"/>
    <n v="1151"/>
    <n v="74474"/>
    <n v="0"/>
    <n v="74474"/>
  </r>
  <r>
    <x v="16"/>
    <x v="1"/>
    <x v="8"/>
    <n v="241192"/>
    <n v="19"/>
    <n v="0"/>
    <n v="91427"/>
    <n v="109664"/>
    <n v="-4726"/>
    <n v="104938"/>
    <n v="0"/>
    <n v="0"/>
    <n v="0"/>
    <n v="0"/>
    <n v="0"/>
    <n v="35504"/>
    <n v="4984"/>
    <n v="4321"/>
    <n v="241192"/>
    <n v="0"/>
    <n v="241192"/>
  </r>
  <r>
    <x v="16"/>
    <x v="1"/>
    <x v="9"/>
    <n v="488413"/>
    <n v="461"/>
    <n v="0"/>
    <n v="413362"/>
    <n v="22323"/>
    <n v="-9169"/>
    <n v="13154"/>
    <n v="0"/>
    <n v="0"/>
    <n v="0"/>
    <n v="0"/>
    <n v="0"/>
    <n v="4241"/>
    <n v="46271"/>
    <n v="10923"/>
    <n v="488413"/>
    <n v="0"/>
    <n v="488413"/>
  </r>
  <r>
    <x v="16"/>
    <x v="1"/>
    <x v="10"/>
    <n v="557897"/>
    <n v="4"/>
    <n v="0"/>
    <n v="380978"/>
    <n v="165444"/>
    <n v="-32585"/>
    <n v="132859"/>
    <n v="0"/>
    <n v="0"/>
    <n v="0"/>
    <n v="0"/>
    <n v="0"/>
    <n v="7139"/>
    <n v="23249"/>
    <n v="13668"/>
    <n v="557897"/>
    <n v="0"/>
    <n v="557897"/>
  </r>
  <r>
    <x v="16"/>
    <x v="2"/>
    <x v="11"/>
    <n v="1217256"/>
    <n v="234"/>
    <n v="290146"/>
    <n v="160007"/>
    <n v="711511"/>
    <n v="-49637"/>
    <n v="661874"/>
    <n v="0"/>
    <n v="0"/>
    <n v="0"/>
    <n v="0"/>
    <n v="0"/>
    <n v="23213"/>
    <n v="39172"/>
    <n v="42610"/>
    <n v="1217256"/>
    <n v="0"/>
    <n v="1217256"/>
  </r>
  <r>
    <x v="16"/>
    <x v="2"/>
    <x v="12"/>
    <n v="1820097"/>
    <n v="3"/>
    <n v="0"/>
    <n v="516761"/>
    <n v="1278218"/>
    <n v="-108053"/>
    <n v="1170165"/>
    <n v="0"/>
    <n v="0"/>
    <n v="0"/>
    <n v="0"/>
    <n v="0"/>
    <n v="53887"/>
    <n v="44915"/>
    <n v="34366"/>
    <n v="1820097"/>
    <n v="0"/>
    <n v="1820097"/>
  </r>
  <r>
    <x v="16"/>
    <x v="2"/>
    <x v="13"/>
    <n v="1476862"/>
    <n v="422"/>
    <n v="251575"/>
    <n v="195983"/>
    <n v="1017674"/>
    <n v="-86059"/>
    <n v="931615"/>
    <n v="0"/>
    <n v="0"/>
    <n v="0"/>
    <n v="0"/>
    <n v="0"/>
    <n v="70602"/>
    <n v="17632"/>
    <n v="9033"/>
    <n v="1476862"/>
    <n v="0"/>
    <n v="1476862"/>
  </r>
  <r>
    <x v="16"/>
    <x v="2"/>
    <x v="14"/>
    <n v="2009293"/>
    <n v="270"/>
    <n v="0"/>
    <n v="868834"/>
    <n v="1152024"/>
    <n v="-32604"/>
    <n v="1119420"/>
    <n v="0"/>
    <n v="0"/>
    <n v="0"/>
    <n v="0"/>
    <n v="0"/>
    <n v="19734"/>
    <n v="517"/>
    <n v="518"/>
    <n v="2009293"/>
    <n v="0"/>
    <n v="2009293"/>
  </r>
  <r>
    <x v="16"/>
    <x v="2"/>
    <x v="15"/>
    <n v="984620"/>
    <n v="102"/>
    <n v="0"/>
    <n v="336126"/>
    <n v="670121"/>
    <n v="-47178"/>
    <n v="622943"/>
    <n v="0"/>
    <n v="0"/>
    <n v="0"/>
    <n v="0"/>
    <n v="0"/>
    <n v="7439"/>
    <n v="15379"/>
    <n v="2631"/>
    <n v="984620"/>
    <n v="0"/>
    <n v="984620"/>
  </r>
  <r>
    <x v="16"/>
    <x v="3"/>
    <x v="16"/>
    <n v="2993721"/>
    <n v="473"/>
    <n v="0"/>
    <n v="701267"/>
    <n v="2253291"/>
    <n v="-273661"/>
    <n v="1979630"/>
    <n v="0"/>
    <n v="0"/>
    <n v="0"/>
    <n v="0"/>
    <n v="0"/>
    <n v="283759"/>
    <n v="331"/>
    <n v="28262"/>
    <n v="2993721"/>
    <n v="0"/>
    <n v="2993721"/>
  </r>
  <r>
    <x v="16"/>
    <x v="3"/>
    <x v="17"/>
    <n v="6640964"/>
    <n v="7889"/>
    <n v="297863"/>
    <n v="927484"/>
    <n v="5174449"/>
    <n v="-555120"/>
    <n v="4619329"/>
    <n v="0"/>
    <n v="0"/>
    <n v="0"/>
    <n v="0"/>
    <n v="0"/>
    <n v="698766"/>
    <n v="56245"/>
    <n v="33388"/>
    <n v="6640964"/>
    <n v="0"/>
    <n v="6640964"/>
  </r>
  <r>
    <x v="16"/>
    <x v="3"/>
    <x v="18"/>
    <n v="17255401"/>
    <n v="18655"/>
    <n v="0"/>
    <n v="3444590"/>
    <n v="13500457"/>
    <n v="-377189"/>
    <n v="13123268"/>
    <n v="0"/>
    <n v="0"/>
    <n v="0"/>
    <n v="0"/>
    <n v="0"/>
    <n v="556027"/>
    <n v="64158"/>
    <n v="48703"/>
    <n v="17255401"/>
    <n v="0"/>
    <n v="17255401"/>
  </r>
  <r>
    <x v="16"/>
    <x v="4"/>
    <x v="19"/>
    <n v="77089340"/>
    <n v="886013"/>
    <n v="4593001"/>
    <n v="20051344"/>
    <n v="30777601"/>
    <n v="-2483006"/>
    <n v="28294595"/>
    <n v="162"/>
    <n v="78271"/>
    <n v="46401"/>
    <n v="-2826"/>
    <n v="122007"/>
    <n v="6996215"/>
    <n v="13507838"/>
    <n v="2638328"/>
    <n v="77089340"/>
    <n v="46401"/>
    <n v="77042940"/>
  </r>
  <r>
    <x v="16"/>
    <x v="4"/>
    <x v="20"/>
    <n v="27755081"/>
    <n v="182162"/>
    <n v="12780099"/>
    <n v="9310609"/>
    <n v="3669526"/>
    <n v="-248201"/>
    <n v="3421324"/>
    <n v="14"/>
    <n v="12527"/>
    <n v="4783"/>
    <n v="-54"/>
    <n v="17270"/>
    <n v="903082"/>
    <n v="866142"/>
    <n v="274392"/>
    <n v="27755081"/>
    <n v="4783"/>
    <n v="27750298"/>
  </r>
  <r>
    <x v="16"/>
    <x v="4"/>
    <x v="21"/>
    <n v="15030554"/>
    <n v="128969"/>
    <n v="1004351"/>
    <n v="3022839"/>
    <n v="8547540"/>
    <n v="-417524"/>
    <n v="8130016"/>
    <n v="0"/>
    <n v="0"/>
    <n v="0"/>
    <n v="0"/>
    <n v="0"/>
    <n v="1465801"/>
    <n v="767830"/>
    <n v="510748"/>
    <n v="15030554"/>
    <n v="0"/>
    <n v="15030554"/>
  </r>
  <r>
    <x v="16"/>
    <x v="4"/>
    <x v="22"/>
    <n v="7121290"/>
    <n v="140386"/>
    <n v="906572"/>
    <n v="858781"/>
    <n v="4201279"/>
    <n v="-136243"/>
    <n v="4065036"/>
    <n v="0"/>
    <n v="0"/>
    <n v="0"/>
    <n v="0"/>
    <n v="0"/>
    <n v="522842"/>
    <n v="428267"/>
    <n v="199406"/>
    <n v="7121290"/>
    <n v="0"/>
    <n v="7121290"/>
  </r>
  <r>
    <x v="16"/>
    <x v="4"/>
    <x v="23"/>
    <n v="5246848"/>
    <n v="89852"/>
    <n v="999053"/>
    <n v="1137515"/>
    <n v="2145901"/>
    <n v="-79640"/>
    <n v="2066261"/>
    <n v="0"/>
    <n v="0"/>
    <n v="0"/>
    <n v="0"/>
    <n v="0"/>
    <n v="459716"/>
    <n v="399079"/>
    <n v="95372"/>
    <n v="5246848"/>
    <n v="0"/>
    <n v="5246848"/>
  </r>
  <r>
    <x v="16"/>
    <x v="5"/>
    <x v="24"/>
    <n v="1418266746"/>
    <n v="13611585"/>
    <n v="415091595"/>
    <n v="146525171"/>
    <n v="581796156"/>
    <n v="-32778037"/>
    <n v="549018119"/>
    <n v="105078"/>
    <n v="222505"/>
    <n v="93869"/>
    <n v="-10254"/>
    <n v="411199"/>
    <n v="188883622"/>
    <n v="69989270"/>
    <n v="34736186"/>
    <n v="1418266746"/>
    <n v="93869"/>
    <n v="1418172877"/>
  </r>
  <r>
    <x v="16"/>
    <x v="5"/>
    <x v="25"/>
    <n v="1264649576"/>
    <n v="9272424"/>
    <n v="174659802"/>
    <n v="199067484"/>
    <n v="684005589"/>
    <n v="-36444704"/>
    <n v="647560884"/>
    <n v="0"/>
    <n v="0"/>
    <n v="0"/>
    <n v="0"/>
    <n v="0"/>
    <n v="81676883"/>
    <n v="139347673"/>
    <n v="13064425"/>
    <n v="1264649576"/>
    <n v="0"/>
    <n v="1264649576"/>
  </r>
  <r>
    <x v="16"/>
    <x v="5"/>
    <x v="26"/>
    <n v="806562705"/>
    <n v="482"/>
    <n v="79486467"/>
    <n v="107530411"/>
    <n v="296594352"/>
    <n v="-21803930"/>
    <n v="274790422"/>
    <n v="0"/>
    <n v="0"/>
    <n v="0"/>
    <n v="0"/>
    <n v="0"/>
    <n v="26125946"/>
    <n v="211799288"/>
    <n v="106829690"/>
    <n v="806562705"/>
    <n v="0"/>
    <n v="806562705"/>
  </r>
  <r>
    <x v="16"/>
    <x v="5"/>
    <x v="27"/>
    <n v="58628963"/>
    <n v="133428"/>
    <n v="7779984"/>
    <n v="36373343"/>
    <n v="9659747"/>
    <n v="-616930"/>
    <n v="9042816"/>
    <n v="0"/>
    <n v="0"/>
    <n v="0"/>
    <n v="0"/>
    <n v="0"/>
    <n v="4506748"/>
    <n v="599640"/>
    <n v="193002"/>
    <n v="58628963"/>
    <n v="0"/>
    <n v="58628963"/>
  </r>
  <r>
    <x v="16"/>
    <x v="5"/>
    <x v="28"/>
    <n v="18939959"/>
    <n v="49231"/>
    <n v="2337552"/>
    <n v="11830093"/>
    <n v="2932414"/>
    <n v="-239417"/>
    <n v="2692997"/>
    <n v="0"/>
    <n v="0"/>
    <n v="0"/>
    <n v="0"/>
    <n v="0"/>
    <n v="1437013"/>
    <n v="246281"/>
    <n v="346792"/>
    <n v="18939959"/>
    <n v="0"/>
    <n v="18939959"/>
  </r>
  <r>
    <x v="16"/>
    <x v="6"/>
    <x v="29"/>
    <n v="46980187"/>
    <n v="65865"/>
    <n v="13790102"/>
    <n v="4090114"/>
    <n v="10262967"/>
    <n v="-1184"/>
    <n v="10261783"/>
    <n v="0"/>
    <n v="0"/>
    <n v="0"/>
    <n v="0"/>
    <n v="0"/>
    <n v="2278249"/>
    <n v="16293410"/>
    <n v="200663"/>
    <n v="46980187"/>
    <n v="0"/>
    <n v="46980187"/>
  </r>
  <r>
    <x v="16"/>
    <x v="6"/>
    <x v="30"/>
    <n v="50021018"/>
    <n v="8187"/>
    <n v="17053764"/>
    <n v="12201051"/>
    <n v="4155057"/>
    <n v="-51918"/>
    <n v="4103139"/>
    <n v="0"/>
    <n v="0"/>
    <n v="0"/>
    <n v="0"/>
    <n v="0"/>
    <n v="3824841"/>
    <n v="12623537"/>
    <n v="206501"/>
    <n v="50021018"/>
    <n v="0"/>
    <n v="50021018"/>
  </r>
  <r>
    <x v="16"/>
    <x v="6"/>
    <x v="31"/>
    <n v="3218242"/>
    <n v="22"/>
    <n v="37650"/>
    <n v="852185"/>
    <n v="4162"/>
    <n v="-1350"/>
    <n v="2812"/>
    <n v="0"/>
    <n v="0"/>
    <n v="0"/>
    <n v="0"/>
    <n v="0"/>
    <n v="2307"/>
    <n v="2275936"/>
    <n v="47330"/>
    <n v="3218242"/>
    <n v="0"/>
    <n v="3218242"/>
  </r>
  <r>
    <x v="17"/>
    <x v="0"/>
    <x v="0"/>
    <n v="10792"/>
    <n v="49"/>
    <n v="0"/>
    <n v="6995"/>
    <n v="4173"/>
    <n v="-581"/>
    <n v="3592"/>
    <n v="0"/>
    <n v="0"/>
    <n v="0"/>
    <n v="0"/>
    <n v="0"/>
    <n v="131"/>
    <n v="5"/>
    <n v="19"/>
    <n v="10792"/>
    <n v="0"/>
    <n v="10792"/>
  </r>
  <r>
    <x v="17"/>
    <x v="0"/>
    <x v="1"/>
    <n v="8420"/>
    <n v="20"/>
    <n v="0"/>
    <n v="4715"/>
    <n v="1549"/>
    <n v="-228"/>
    <n v="1321"/>
    <n v="0"/>
    <n v="0"/>
    <n v="0"/>
    <n v="0"/>
    <n v="0"/>
    <n v="1067"/>
    <n v="7"/>
    <n v="1290"/>
    <n v="8420"/>
    <n v="0"/>
    <n v="8420"/>
  </r>
  <r>
    <x v="17"/>
    <x v="0"/>
    <x v="2"/>
    <n v="14394"/>
    <n v="0"/>
    <n v="0"/>
    <n v="2736"/>
    <n v="12754"/>
    <n v="-2164"/>
    <n v="10590"/>
    <n v="0"/>
    <n v="0"/>
    <n v="0"/>
    <n v="0"/>
    <n v="0"/>
    <n v="537"/>
    <n v="160"/>
    <n v="371"/>
    <n v="14394"/>
    <n v="0"/>
    <n v="14394"/>
  </r>
  <r>
    <x v="17"/>
    <x v="0"/>
    <x v="3"/>
    <n v="17001"/>
    <n v="9"/>
    <n v="0"/>
    <n v="6888"/>
    <n v="5065"/>
    <n v="-555"/>
    <n v="4510"/>
    <n v="0"/>
    <n v="0"/>
    <n v="0"/>
    <n v="0"/>
    <n v="0"/>
    <n v="1"/>
    <n v="4967"/>
    <n v="625"/>
    <n v="17001"/>
    <n v="0"/>
    <n v="17001"/>
  </r>
  <r>
    <x v="17"/>
    <x v="0"/>
    <x v="4"/>
    <n v="40658"/>
    <n v="19"/>
    <n v="0"/>
    <n v="14800"/>
    <n v="24224"/>
    <n v="-2922"/>
    <n v="21302"/>
    <n v="0"/>
    <n v="0"/>
    <n v="0"/>
    <n v="0"/>
    <n v="0"/>
    <n v="1986"/>
    <n v="142"/>
    <n v="2408"/>
    <n v="40658"/>
    <n v="0"/>
    <n v="40658"/>
  </r>
  <r>
    <x v="17"/>
    <x v="0"/>
    <x v="5"/>
    <n v="56842"/>
    <n v="484"/>
    <n v="0"/>
    <n v="36026"/>
    <n v="17009"/>
    <n v="-3614"/>
    <n v="13396"/>
    <n v="0"/>
    <n v="0"/>
    <n v="0"/>
    <n v="0"/>
    <n v="0"/>
    <n v="3297"/>
    <n v="9"/>
    <n v="3630"/>
    <n v="56842"/>
    <n v="0"/>
    <n v="56842"/>
  </r>
  <r>
    <x v="17"/>
    <x v="0"/>
    <x v="6"/>
    <n v="54464"/>
    <n v="122"/>
    <n v="0"/>
    <n v="16739"/>
    <n v="39667"/>
    <n v="-2553"/>
    <n v="37114"/>
    <n v="0"/>
    <n v="0"/>
    <n v="0"/>
    <n v="0"/>
    <n v="0"/>
    <n v="69"/>
    <n v="26"/>
    <n v="394"/>
    <n v="54464"/>
    <n v="0"/>
    <n v="54464"/>
  </r>
  <r>
    <x v="17"/>
    <x v="0"/>
    <x v="7"/>
    <n v="71742"/>
    <n v="37"/>
    <n v="0"/>
    <n v="56626"/>
    <n v="13586"/>
    <n v="-1852"/>
    <n v="11734"/>
    <n v="0"/>
    <n v="0"/>
    <n v="0"/>
    <n v="0"/>
    <n v="0"/>
    <n v="1698"/>
    <n v="523"/>
    <n v="1125"/>
    <n v="71742"/>
    <n v="0"/>
    <n v="71742"/>
  </r>
  <r>
    <x v="17"/>
    <x v="1"/>
    <x v="8"/>
    <n v="239387"/>
    <n v="25"/>
    <n v="0"/>
    <n v="93609"/>
    <n v="108140"/>
    <n v="-5352"/>
    <n v="102788"/>
    <n v="0"/>
    <n v="0"/>
    <n v="0"/>
    <n v="0"/>
    <n v="0"/>
    <n v="33392"/>
    <n v="5297"/>
    <n v="4276"/>
    <n v="239387"/>
    <n v="0"/>
    <n v="239387"/>
  </r>
  <r>
    <x v="17"/>
    <x v="1"/>
    <x v="9"/>
    <n v="524342"/>
    <n v="343"/>
    <n v="0"/>
    <n v="445923"/>
    <n v="21352"/>
    <n v="-8820"/>
    <n v="12532"/>
    <n v="0"/>
    <n v="0"/>
    <n v="0"/>
    <n v="0"/>
    <n v="0"/>
    <n v="8417"/>
    <n v="46243"/>
    <n v="10883"/>
    <n v="524342"/>
    <n v="0"/>
    <n v="524342"/>
  </r>
  <r>
    <x v="17"/>
    <x v="1"/>
    <x v="10"/>
    <n v="562298"/>
    <n v="5"/>
    <n v="0"/>
    <n v="385964"/>
    <n v="169196"/>
    <n v="-32023"/>
    <n v="137172"/>
    <n v="0"/>
    <n v="0"/>
    <n v="0"/>
    <n v="0"/>
    <n v="0"/>
    <n v="2722"/>
    <n v="23368"/>
    <n v="13066"/>
    <n v="562298"/>
    <n v="0"/>
    <n v="562298"/>
  </r>
  <r>
    <x v="17"/>
    <x v="2"/>
    <x v="11"/>
    <n v="1207579"/>
    <n v="254"/>
    <n v="296839"/>
    <n v="160549"/>
    <n v="683771"/>
    <n v="-36304"/>
    <n v="647466"/>
    <n v="0"/>
    <n v="0"/>
    <n v="0"/>
    <n v="0"/>
    <n v="0"/>
    <n v="20313"/>
    <n v="39430"/>
    <n v="42728"/>
    <n v="1207579"/>
    <n v="0"/>
    <n v="1207579"/>
  </r>
  <r>
    <x v="17"/>
    <x v="2"/>
    <x v="12"/>
    <n v="1831058"/>
    <n v="2"/>
    <n v="0"/>
    <n v="517151"/>
    <n v="1287275"/>
    <n v="-110465"/>
    <n v="1176810"/>
    <n v="0"/>
    <n v="0"/>
    <n v="0"/>
    <n v="0"/>
    <n v="0"/>
    <n v="57821"/>
    <n v="45082"/>
    <n v="34192"/>
    <n v="1831058"/>
    <n v="0"/>
    <n v="1831058"/>
  </r>
  <r>
    <x v="17"/>
    <x v="2"/>
    <x v="13"/>
    <n v="1426494"/>
    <n v="393"/>
    <n v="267365"/>
    <n v="168501"/>
    <n v="988198"/>
    <n v="-95354"/>
    <n v="892845"/>
    <n v="0"/>
    <n v="0"/>
    <n v="0"/>
    <n v="0"/>
    <n v="0"/>
    <n v="69923"/>
    <n v="18466"/>
    <n v="9001"/>
    <n v="1426494"/>
    <n v="0"/>
    <n v="1426494"/>
  </r>
  <r>
    <x v="17"/>
    <x v="2"/>
    <x v="14"/>
    <n v="2026642"/>
    <n v="1"/>
    <n v="0"/>
    <n v="898088"/>
    <n v="1139628"/>
    <n v="-31918"/>
    <n v="1107711"/>
    <n v="0"/>
    <n v="0"/>
    <n v="0"/>
    <n v="0"/>
    <n v="0"/>
    <n v="19508"/>
    <n v="843"/>
    <n v="491"/>
    <n v="2026642"/>
    <n v="0"/>
    <n v="2026642"/>
  </r>
  <r>
    <x v="17"/>
    <x v="2"/>
    <x v="15"/>
    <n v="968232"/>
    <n v="23"/>
    <n v="0"/>
    <n v="306384"/>
    <n v="676684"/>
    <n v="-45854"/>
    <n v="630830"/>
    <n v="0"/>
    <n v="0"/>
    <n v="0"/>
    <n v="0"/>
    <n v="0"/>
    <n v="8566"/>
    <n v="19396"/>
    <n v="3032"/>
    <n v="968232"/>
    <n v="0"/>
    <n v="968232"/>
  </r>
  <r>
    <x v="17"/>
    <x v="3"/>
    <x v="16"/>
    <n v="2911410"/>
    <n v="393"/>
    <n v="0"/>
    <n v="689021"/>
    <n v="2163002"/>
    <n v="-255470"/>
    <n v="1907533"/>
    <n v="0"/>
    <n v="0"/>
    <n v="0"/>
    <n v="0"/>
    <n v="0"/>
    <n v="286214"/>
    <n v="339"/>
    <n v="27911"/>
    <n v="2911410"/>
    <n v="0"/>
    <n v="2911410"/>
  </r>
  <r>
    <x v="17"/>
    <x v="3"/>
    <x v="17"/>
    <n v="6411163"/>
    <n v="7772"/>
    <n v="264857"/>
    <n v="986227"/>
    <n v="4882698"/>
    <n v="-521957"/>
    <n v="4360741"/>
    <n v="0"/>
    <n v="0"/>
    <n v="0"/>
    <n v="0"/>
    <n v="0"/>
    <n v="705557"/>
    <n v="53874"/>
    <n v="32135"/>
    <n v="6411163"/>
    <n v="0"/>
    <n v="6411163"/>
  </r>
  <r>
    <x v="17"/>
    <x v="3"/>
    <x v="18"/>
    <n v="17071220"/>
    <n v="26"/>
    <n v="0"/>
    <n v="3234603"/>
    <n v="13497196"/>
    <n v="-334474"/>
    <n v="13162721"/>
    <n v="0"/>
    <n v="0"/>
    <n v="0"/>
    <n v="0"/>
    <n v="0"/>
    <n v="559588"/>
    <n v="58495"/>
    <n v="55787"/>
    <n v="17071220"/>
    <n v="0"/>
    <n v="17071220"/>
  </r>
  <r>
    <x v="17"/>
    <x v="4"/>
    <x v="19"/>
    <n v="77451838"/>
    <n v="777780"/>
    <n v="5979151"/>
    <n v="18647382"/>
    <n v="31278409"/>
    <n v="-2464832"/>
    <n v="28813577"/>
    <n v="167"/>
    <n v="77766"/>
    <n v="46835"/>
    <n v="-2127"/>
    <n v="122641"/>
    <n v="6514046"/>
    <n v="13911894"/>
    <n v="2685367"/>
    <n v="77451838"/>
    <n v="46835"/>
    <n v="77405003"/>
  </r>
  <r>
    <x v="17"/>
    <x v="4"/>
    <x v="20"/>
    <n v="25418602"/>
    <n v="216974"/>
    <n v="11025374"/>
    <n v="8800969"/>
    <n v="3676412"/>
    <n v="-255220"/>
    <n v="3421192"/>
    <n v="8"/>
    <n v="11702"/>
    <n v="4770"/>
    <n v="-35"/>
    <n v="16444"/>
    <n v="817592"/>
    <n v="855239"/>
    <n v="264817"/>
    <n v="25418602"/>
    <n v="4770"/>
    <n v="25413832"/>
  </r>
  <r>
    <x v="17"/>
    <x v="4"/>
    <x v="21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17"/>
    <x v="4"/>
    <x v="22"/>
    <n v="7776547"/>
    <n v="188553"/>
    <n v="1268801"/>
    <n v="876816"/>
    <n v="4301367"/>
    <n v="-134045"/>
    <n v="4167322"/>
    <n v="0"/>
    <n v="0"/>
    <n v="0"/>
    <n v="0"/>
    <n v="0"/>
    <n v="603635"/>
    <n v="475436"/>
    <n v="195985"/>
    <n v="7776547"/>
    <n v="0"/>
    <n v="7776547"/>
  </r>
  <r>
    <x v="17"/>
    <x v="4"/>
    <x v="23"/>
    <n v="5482217"/>
    <n v="95828"/>
    <n v="1220777"/>
    <n v="1130644"/>
    <n v="2169658"/>
    <n v="-75780"/>
    <n v="2093878"/>
    <n v="0"/>
    <n v="0"/>
    <n v="0"/>
    <n v="0"/>
    <n v="0"/>
    <n v="427859"/>
    <n v="411149"/>
    <n v="102082"/>
    <n v="5482217"/>
    <n v="0"/>
    <n v="5482217"/>
  </r>
  <r>
    <x v="17"/>
    <x v="5"/>
    <x v="24"/>
    <n v="1516800261"/>
    <n v="17562769"/>
    <n v="515782494"/>
    <n v="147278252"/>
    <n v="572275918"/>
    <n v="-33250658"/>
    <n v="539025260"/>
    <n v="78924"/>
    <n v="221644"/>
    <n v="87391"/>
    <n v="-6579"/>
    <n v="381380"/>
    <n v="184618124"/>
    <n v="76775165"/>
    <n v="35376817"/>
    <n v="1516800261"/>
    <n v="87391"/>
    <n v="1516712869"/>
  </r>
  <r>
    <x v="17"/>
    <x v="5"/>
    <x v="25"/>
    <n v="1292892761"/>
    <n v="7758144"/>
    <n v="206981680"/>
    <n v="202036473"/>
    <n v="676048515"/>
    <n v="-35354081"/>
    <n v="640694434"/>
    <n v="0"/>
    <n v="0"/>
    <n v="0"/>
    <n v="0"/>
    <n v="0"/>
    <n v="80868719"/>
    <n v="141208807"/>
    <n v="13344503"/>
    <n v="1292892761"/>
    <n v="0"/>
    <n v="1292892761"/>
  </r>
  <r>
    <x v="17"/>
    <x v="5"/>
    <x v="26"/>
    <n v="848625362"/>
    <n v="604"/>
    <n v="111903278"/>
    <n v="111270097"/>
    <n v="292389815"/>
    <n v="-19614298"/>
    <n v="272775517"/>
    <n v="0"/>
    <n v="0"/>
    <n v="0"/>
    <n v="0"/>
    <n v="0"/>
    <n v="25793706"/>
    <n v="207685655"/>
    <n v="119196505"/>
    <n v="848625362"/>
    <n v="0"/>
    <n v="848625362"/>
  </r>
  <r>
    <x v="17"/>
    <x v="5"/>
    <x v="27"/>
    <n v="59771516"/>
    <n v="99128"/>
    <n v="8212642"/>
    <n v="37745061"/>
    <n v="9388577"/>
    <n v="-585180"/>
    <n v="8803397"/>
    <n v="0"/>
    <n v="0"/>
    <n v="0"/>
    <n v="0"/>
    <n v="0"/>
    <n v="4099853"/>
    <n v="620490"/>
    <n v="190944"/>
    <n v="59771516"/>
    <n v="0"/>
    <n v="59771516"/>
  </r>
  <r>
    <x v="17"/>
    <x v="5"/>
    <x v="28"/>
    <n v="19539737"/>
    <n v="49549"/>
    <n v="2594327"/>
    <n v="12009563"/>
    <n v="3041276"/>
    <n v="-333052"/>
    <n v="2708224"/>
    <n v="0"/>
    <n v="0"/>
    <n v="0"/>
    <n v="0"/>
    <n v="0"/>
    <n v="1622172"/>
    <n v="214127"/>
    <n v="341776"/>
    <n v="19539737"/>
    <n v="0"/>
    <n v="19539737"/>
  </r>
  <r>
    <x v="17"/>
    <x v="6"/>
    <x v="29"/>
    <n v="49422929"/>
    <n v="55623"/>
    <n v="15499769"/>
    <n v="4026813"/>
    <n v="10616598"/>
    <n v="-1494"/>
    <n v="10615105"/>
    <n v="0"/>
    <n v="0"/>
    <n v="0"/>
    <n v="0"/>
    <n v="0"/>
    <n v="2190511"/>
    <n v="16833975"/>
    <n v="201133"/>
    <n v="49422929"/>
    <n v="0"/>
    <n v="49422929"/>
  </r>
  <r>
    <x v="17"/>
    <x v="6"/>
    <x v="30"/>
    <n v="50738875"/>
    <n v="25809"/>
    <n v="17288310"/>
    <n v="11739626"/>
    <n v="4590290"/>
    <n v="-51816"/>
    <n v="4538474"/>
    <n v="0"/>
    <n v="0"/>
    <n v="0"/>
    <n v="0"/>
    <n v="0"/>
    <n v="3621447"/>
    <n v="13312116"/>
    <n v="213092"/>
    <n v="50738875"/>
    <n v="0"/>
    <n v="50738875"/>
  </r>
  <r>
    <x v="17"/>
    <x v="6"/>
    <x v="31"/>
    <n v="3279390"/>
    <n v="23"/>
    <n v="29482"/>
    <n v="790072"/>
    <n v="3198"/>
    <n v="-1293"/>
    <n v="1905"/>
    <n v="0"/>
    <n v="0"/>
    <n v="0"/>
    <n v="0"/>
    <n v="0"/>
    <n v="1844"/>
    <n v="2409314"/>
    <n v="46749"/>
    <n v="3279390"/>
    <n v="0"/>
    <n v="3279390"/>
  </r>
  <r>
    <x v="18"/>
    <x v="0"/>
    <x v="0"/>
    <n v="11204"/>
    <n v="29"/>
    <n v="0"/>
    <n v="6051"/>
    <n v="4759"/>
    <n v="-545"/>
    <n v="4214"/>
    <n v="0"/>
    <n v="0"/>
    <n v="0"/>
    <n v="0"/>
    <n v="0"/>
    <n v="890"/>
    <n v="4"/>
    <n v="17"/>
    <n v="11204"/>
    <n v="0"/>
    <n v="11204"/>
  </r>
  <r>
    <x v="18"/>
    <x v="0"/>
    <x v="1"/>
    <n v="8256"/>
    <n v="55"/>
    <n v="0"/>
    <n v="4639"/>
    <n v="1464"/>
    <n v="-221"/>
    <n v="1243"/>
    <n v="0"/>
    <n v="0"/>
    <n v="0"/>
    <n v="0"/>
    <n v="0"/>
    <n v="1022"/>
    <n v="12"/>
    <n v="1284"/>
    <n v="8256"/>
    <n v="0"/>
    <n v="8256"/>
  </r>
  <r>
    <x v="18"/>
    <x v="0"/>
    <x v="2"/>
    <n v="14454"/>
    <n v="0"/>
    <n v="0"/>
    <n v="2986"/>
    <n v="12285"/>
    <n v="-2182"/>
    <n v="10103"/>
    <n v="0"/>
    <n v="0"/>
    <n v="0"/>
    <n v="0"/>
    <n v="0"/>
    <n v="862"/>
    <n v="154"/>
    <n v="348"/>
    <n v="14454"/>
    <n v="0"/>
    <n v="14454"/>
  </r>
  <r>
    <x v="18"/>
    <x v="0"/>
    <x v="3"/>
    <n v="15662"/>
    <n v="0"/>
    <n v="0"/>
    <n v="6344"/>
    <n v="4862"/>
    <n v="-1033"/>
    <n v="3830"/>
    <n v="0"/>
    <n v="0"/>
    <n v="0"/>
    <n v="0"/>
    <n v="0"/>
    <n v="56"/>
    <n v="4861"/>
    <n v="572"/>
    <n v="15662"/>
    <n v="0"/>
    <n v="15662"/>
  </r>
  <r>
    <x v="18"/>
    <x v="0"/>
    <x v="4"/>
    <n v="40936"/>
    <n v="4"/>
    <n v="0"/>
    <n v="15153"/>
    <n v="23702"/>
    <n v="-2739"/>
    <n v="20964"/>
    <n v="0"/>
    <n v="0"/>
    <n v="0"/>
    <n v="0"/>
    <n v="0"/>
    <n v="2232"/>
    <n v="170"/>
    <n v="2413"/>
    <n v="40936"/>
    <n v="0"/>
    <n v="40936"/>
  </r>
  <r>
    <x v="18"/>
    <x v="0"/>
    <x v="5"/>
    <n v="55993"/>
    <n v="870"/>
    <n v="0"/>
    <n v="29383"/>
    <n v="18752"/>
    <n v="-4285"/>
    <n v="14467"/>
    <n v="0"/>
    <n v="0"/>
    <n v="0"/>
    <n v="0"/>
    <n v="0"/>
    <n v="1763"/>
    <n v="5865"/>
    <n v="3645"/>
    <n v="55993"/>
    <n v="0"/>
    <n v="55993"/>
  </r>
  <r>
    <x v="18"/>
    <x v="0"/>
    <x v="6"/>
    <n v="53945"/>
    <n v="13"/>
    <n v="0"/>
    <n v="17867"/>
    <n v="38040"/>
    <n v="-2293"/>
    <n v="35747"/>
    <n v="0"/>
    <n v="0"/>
    <n v="0"/>
    <n v="0"/>
    <n v="0"/>
    <n v="61"/>
    <n v="26"/>
    <n v="231"/>
    <n v="53945"/>
    <n v="0"/>
    <n v="53945"/>
  </r>
  <r>
    <x v="18"/>
    <x v="0"/>
    <x v="7"/>
    <n v="71550"/>
    <n v="39"/>
    <n v="0"/>
    <n v="56477"/>
    <n v="13218"/>
    <n v="-1478"/>
    <n v="11740"/>
    <n v="0"/>
    <n v="0"/>
    <n v="0"/>
    <n v="0"/>
    <n v="0"/>
    <n v="1621"/>
    <n v="520"/>
    <n v="1153"/>
    <n v="71550"/>
    <n v="0"/>
    <n v="71550"/>
  </r>
  <r>
    <x v="18"/>
    <x v="1"/>
    <x v="8"/>
    <n v="239594"/>
    <n v="30"/>
    <n v="0"/>
    <n v="98375"/>
    <n v="104342"/>
    <n v="-5805"/>
    <n v="98537"/>
    <n v="0"/>
    <n v="0"/>
    <n v="0"/>
    <n v="0"/>
    <n v="0"/>
    <n v="32739"/>
    <n v="5667"/>
    <n v="4246"/>
    <n v="239594"/>
    <n v="0"/>
    <n v="239594"/>
  </r>
  <r>
    <x v="18"/>
    <x v="1"/>
    <x v="9"/>
    <n v="538175"/>
    <n v="373"/>
    <n v="0"/>
    <n v="474063"/>
    <n v="20524"/>
    <n v="-8949"/>
    <n v="11576"/>
    <n v="0"/>
    <n v="0"/>
    <n v="0"/>
    <n v="0"/>
    <n v="0"/>
    <n v="4204"/>
    <n v="37080"/>
    <n v="10878"/>
    <n v="538175"/>
    <n v="0"/>
    <n v="538175"/>
  </r>
  <r>
    <x v="18"/>
    <x v="1"/>
    <x v="10"/>
    <n v="560568"/>
    <n v="6"/>
    <n v="0"/>
    <n v="370967"/>
    <n v="177465"/>
    <n v="-32758"/>
    <n v="144707"/>
    <n v="0"/>
    <n v="0"/>
    <n v="0"/>
    <n v="0"/>
    <n v="0"/>
    <n v="9819"/>
    <n v="22608"/>
    <n v="12462"/>
    <n v="560568"/>
    <n v="0"/>
    <n v="560568"/>
  </r>
  <r>
    <x v="18"/>
    <x v="2"/>
    <x v="11"/>
    <n v="1210853"/>
    <n v="195"/>
    <n v="298080"/>
    <n v="162991"/>
    <n v="674228"/>
    <n v="-38760"/>
    <n v="635469"/>
    <n v="0"/>
    <n v="0"/>
    <n v="0"/>
    <n v="0"/>
    <n v="0"/>
    <n v="33369"/>
    <n v="38250"/>
    <n v="42502"/>
    <n v="1210853"/>
    <n v="0"/>
    <n v="1210853"/>
  </r>
  <r>
    <x v="18"/>
    <x v="2"/>
    <x v="12"/>
    <n v="1829379"/>
    <n v="4"/>
    <n v="0"/>
    <n v="501270"/>
    <n v="1258503"/>
    <n v="-120599"/>
    <n v="1137904"/>
    <n v="0"/>
    <n v="0"/>
    <n v="0"/>
    <n v="0"/>
    <n v="0"/>
    <n v="110322"/>
    <n v="45556"/>
    <n v="34322"/>
    <n v="1829379"/>
    <n v="0"/>
    <n v="1829379"/>
  </r>
  <r>
    <x v="18"/>
    <x v="2"/>
    <x v="13"/>
    <n v="1349355"/>
    <n v="841"/>
    <n v="226993"/>
    <n v="214453"/>
    <n v="936639"/>
    <n v="-146570"/>
    <n v="790069"/>
    <n v="0"/>
    <n v="0"/>
    <n v="0"/>
    <n v="0"/>
    <n v="0"/>
    <n v="88271"/>
    <n v="19661"/>
    <n v="9065"/>
    <n v="1349355"/>
    <n v="0"/>
    <n v="1349355"/>
  </r>
  <r>
    <x v="18"/>
    <x v="2"/>
    <x v="14"/>
    <n v="2041309"/>
    <n v="2"/>
    <n v="0"/>
    <n v="922045"/>
    <n v="1129495"/>
    <n v="-31276"/>
    <n v="1098219"/>
    <n v="0"/>
    <n v="0"/>
    <n v="0"/>
    <n v="0"/>
    <n v="0"/>
    <n v="19424"/>
    <n v="1153"/>
    <n v="465"/>
    <n v="2041309"/>
    <n v="0"/>
    <n v="2041309"/>
  </r>
  <r>
    <x v="18"/>
    <x v="2"/>
    <x v="15"/>
    <n v="969622"/>
    <n v="16"/>
    <n v="0"/>
    <n v="293999"/>
    <n v="692128"/>
    <n v="-52037"/>
    <n v="640091"/>
    <n v="0"/>
    <n v="0"/>
    <n v="0"/>
    <n v="0"/>
    <n v="0"/>
    <n v="11066"/>
    <n v="20559"/>
    <n v="3890"/>
    <n v="969622"/>
    <n v="0"/>
    <n v="969622"/>
  </r>
  <r>
    <x v="18"/>
    <x v="3"/>
    <x v="16"/>
    <n v="2807303"/>
    <n v="1792"/>
    <n v="0"/>
    <n v="674842"/>
    <n v="2060000"/>
    <n v="-240086"/>
    <n v="1819914"/>
    <n v="0"/>
    <n v="0"/>
    <n v="0"/>
    <n v="0"/>
    <n v="0"/>
    <n v="282654"/>
    <n v="348"/>
    <n v="27753"/>
    <n v="2807303"/>
    <n v="0"/>
    <n v="2807303"/>
  </r>
  <r>
    <x v="18"/>
    <x v="3"/>
    <x v="17"/>
    <n v="6294093"/>
    <n v="8523"/>
    <n v="68038"/>
    <n v="1141296"/>
    <n v="4736469"/>
    <n v="-491562"/>
    <n v="4244906"/>
    <n v="0"/>
    <n v="0"/>
    <n v="0"/>
    <n v="0"/>
    <n v="0"/>
    <n v="745140"/>
    <n v="54801"/>
    <n v="31388"/>
    <n v="6294093"/>
    <n v="0"/>
    <n v="6294093"/>
  </r>
  <r>
    <x v="18"/>
    <x v="3"/>
    <x v="18"/>
    <n v="16842735"/>
    <n v="114"/>
    <n v="0"/>
    <n v="3140149"/>
    <n v="13377212"/>
    <n v="-319564"/>
    <n v="13057649"/>
    <n v="0"/>
    <n v="0"/>
    <n v="0"/>
    <n v="0"/>
    <n v="0"/>
    <n v="533538"/>
    <n v="56344"/>
    <n v="54941"/>
    <n v="16842735"/>
    <n v="0"/>
    <n v="16842735"/>
  </r>
  <r>
    <x v="18"/>
    <x v="4"/>
    <x v="19"/>
    <n v="78691705"/>
    <n v="696323"/>
    <n v="5381353"/>
    <n v="20497939"/>
    <n v="31269189"/>
    <n v="-2479225"/>
    <n v="28789964"/>
    <n v="241"/>
    <n v="74055"/>
    <n v="46528"/>
    <n v="-2082"/>
    <n v="118741"/>
    <n v="6537815"/>
    <n v="13928375"/>
    <n v="2741193"/>
    <n v="78691705"/>
    <n v="46528"/>
    <n v="78645177"/>
  </r>
  <r>
    <x v="18"/>
    <x v="4"/>
    <x v="20"/>
    <n v="27806750"/>
    <n v="201940"/>
    <n v="12568895"/>
    <n v="9378436"/>
    <n v="3815360"/>
    <n v="-278401"/>
    <n v="3536959"/>
    <n v="13"/>
    <n v="11465"/>
    <n v="5338"/>
    <n v="-36"/>
    <n v="16781"/>
    <n v="826255"/>
    <n v="1016189"/>
    <n v="261295"/>
    <n v="27806750"/>
    <n v="5338"/>
    <n v="27801411"/>
  </r>
  <r>
    <x v="18"/>
    <x v="4"/>
    <x v="21"/>
    <n v="15919105"/>
    <n v="130452"/>
    <n v="1296843"/>
    <n v="3051026"/>
    <n v="9092422"/>
    <n v="-401199"/>
    <n v="8691224"/>
    <n v="0"/>
    <n v="0"/>
    <n v="0"/>
    <n v="0"/>
    <n v="0"/>
    <n v="1430639"/>
    <n v="766183"/>
    <n v="552739"/>
    <n v="15919105"/>
    <n v="0"/>
    <n v="15919105"/>
  </r>
  <r>
    <x v="18"/>
    <x v="4"/>
    <x v="22"/>
    <n v="8076798"/>
    <n v="174844"/>
    <n v="1646282"/>
    <n v="873517"/>
    <n v="4428703"/>
    <n v="-141015"/>
    <n v="4287689"/>
    <n v="0"/>
    <n v="0"/>
    <n v="0"/>
    <n v="0"/>
    <n v="0"/>
    <n v="526348"/>
    <n v="375840"/>
    <n v="192278"/>
    <n v="8076798"/>
    <n v="0"/>
    <n v="8076798"/>
  </r>
  <r>
    <x v="18"/>
    <x v="4"/>
    <x v="23"/>
    <n v="5494550"/>
    <n v="78206"/>
    <n v="1136785"/>
    <n v="1146686"/>
    <n v="2229918"/>
    <n v="-78999"/>
    <n v="2150919"/>
    <n v="0"/>
    <n v="0"/>
    <n v="0"/>
    <n v="0"/>
    <n v="0"/>
    <n v="491472"/>
    <n v="384876"/>
    <n v="105606"/>
    <n v="5494550"/>
    <n v="0"/>
    <n v="5494550"/>
  </r>
  <r>
    <x v="18"/>
    <x v="5"/>
    <x v="24"/>
    <n v="1542708118"/>
    <n v="13125772"/>
    <n v="521261860"/>
    <n v="170558226"/>
    <n v="569816872"/>
    <n v="-33947159"/>
    <n v="535869713"/>
    <n v="70452"/>
    <n v="236534"/>
    <n v="80860"/>
    <n v="-6286"/>
    <n v="381560"/>
    <n v="190108301"/>
    <n v="77849577"/>
    <n v="33553109"/>
    <n v="1542708118"/>
    <n v="80860"/>
    <n v="1542627258"/>
  </r>
  <r>
    <x v="18"/>
    <x v="5"/>
    <x v="25"/>
    <n v="1314227472"/>
    <n v="9543925"/>
    <n v="216896205"/>
    <n v="216076230"/>
    <n v="673527892"/>
    <n v="-35532433"/>
    <n v="637995459"/>
    <n v="0"/>
    <n v="0"/>
    <n v="0"/>
    <n v="0"/>
    <n v="0"/>
    <n v="82684481"/>
    <n v="137244786"/>
    <n v="13786386"/>
    <n v="1314227472"/>
    <n v="0"/>
    <n v="1314227472"/>
  </r>
  <r>
    <x v="18"/>
    <x v="5"/>
    <x v="26"/>
    <n v="810468793"/>
    <n v="252526"/>
    <n v="100474609"/>
    <n v="108721962"/>
    <n v="276729196"/>
    <n v="-13436599"/>
    <n v="263292597"/>
    <n v="0"/>
    <n v="0"/>
    <n v="0"/>
    <n v="0"/>
    <n v="0"/>
    <n v="24275248"/>
    <n v="197806370"/>
    <n v="115645482"/>
    <n v="810468793"/>
    <n v="0"/>
    <n v="810468793"/>
  </r>
  <r>
    <x v="18"/>
    <x v="5"/>
    <x v="27"/>
    <n v="59679411"/>
    <n v="106326"/>
    <n v="7040377"/>
    <n v="38285639"/>
    <n v="9611720"/>
    <n v="-628062"/>
    <n v="8983658"/>
    <n v="0"/>
    <n v="0"/>
    <n v="0"/>
    <n v="0"/>
    <n v="0"/>
    <n v="4399507"/>
    <n v="635919"/>
    <n v="227984"/>
    <n v="59679411"/>
    <n v="0"/>
    <n v="59679411"/>
  </r>
  <r>
    <x v="18"/>
    <x v="5"/>
    <x v="28"/>
    <n v="20172766"/>
    <n v="57601"/>
    <n v="2669911"/>
    <n v="12284498"/>
    <n v="3258591"/>
    <n v="-325526"/>
    <n v="2933065"/>
    <n v="0"/>
    <n v="0"/>
    <n v="0"/>
    <n v="0"/>
    <n v="0"/>
    <n v="1668945"/>
    <n v="219973"/>
    <n v="338774"/>
    <n v="20172766"/>
    <n v="0"/>
    <n v="20172766"/>
  </r>
  <r>
    <x v="18"/>
    <x v="6"/>
    <x v="29"/>
    <n v="46406517"/>
    <n v="93276"/>
    <n v="10453615"/>
    <n v="7445230"/>
    <n v="10571628"/>
    <n v="-2069"/>
    <n v="10569559"/>
    <n v="0"/>
    <n v="0"/>
    <n v="0"/>
    <n v="0"/>
    <n v="0"/>
    <n v="2331057"/>
    <n v="15311060"/>
    <n v="202719"/>
    <n v="46406517"/>
    <n v="0"/>
    <n v="46406517"/>
  </r>
  <r>
    <x v="18"/>
    <x v="6"/>
    <x v="30"/>
    <n v="51495898"/>
    <n v="31235"/>
    <n v="15139187"/>
    <n v="13737342"/>
    <n v="4782367"/>
    <n v="-71024"/>
    <n v="4711342"/>
    <n v="0"/>
    <n v="0"/>
    <n v="0"/>
    <n v="0"/>
    <n v="0"/>
    <n v="3782560"/>
    <n v="13874862"/>
    <n v="219369"/>
    <n v="51495898"/>
    <n v="0"/>
    <n v="51495898"/>
  </r>
  <r>
    <x v="18"/>
    <x v="6"/>
    <x v="31"/>
    <n v="3211793"/>
    <n v="23"/>
    <n v="19602"/>
    <n v="738362"/>
    <n v="8511"/>
    <n v="-156"/>
    <n v="8355"/>
    <n v="0"/>
    <n v="0"/>
    <n v="0"/>
    <n v="0"/>
    <n v="0"/>
    <n v="3747"/>
    <n v="2395303"/>
    <n v="46401"/>
    <n v="3211793"/>
    <n v="0"/>
    <n v="3211793"/>
  </r>
  <r>
    <x v="19"/>
    <x v="0"/>
    <x v="0"/>
    <n v="11822"/>
    <n v="109"/>
    <n v="0"/>
    <n v="5161"/>
    <n v="5153"/>
    <n v="-571"/>
    <n v="4582"/>
    <n v="0"/>
    <n v="0"/>
    <n v="0"/>
    <n v="0"/>
    <n v="0"/>
    <n v="1942"/>
    <n v="2"/>
    <n v="27"/>
    <n v="11822"/>
    <n v="0"/>
    <n v="11822"/>
  </r>
  <r>
    <x v="19"/>
    <x v="0"/>
    <x v="1"/>
    <n v="8269"/>
    <n v="2323"/>
    <n v="0"/>
    <n v="2528"/>
    <n v="1453"/>
    <n v="-253"/>
    <n v="1200"/>
    <n v="0"/>
    <n v="0"/>
    <n v="0"/>
    <n v="0"/>
    <n v="0"/>
    <n v="965"/>
    <n v="27"/>
    <n v="1227"/>
    <n v="8269"/>
    <n v="0"/>
    <n v="8269"/>
  </r>
  <r>
    <x v="19"/>
    <x v="0"/>
    <x v="2"/>
    <n v="13601"/>
    <n v="0"/>
    <n v="0"/>
    <n v="2827"/>
    <n v="11375"/>
    <n v="-2446"/>
    <n v="8929"/>
    <n v="0"/>
    <n v="0"/>
    <n v="0"/>
    <n v="0"/>
    <n v="0"/>
    <n v="1462"/>
    <n v="55"/>
    <n v="326"/>
    <n v="13601"/>
    <n v="0"/>
    <n v="13601"/>
  </r>
  <r>
    <x v="19"/>
    <x v="0"/>
    <x v="3"/>
    <n v="14694"/>
    <n v="53"/>
    <n v="0"/>
    <n v="5468"/>
    <n v="5119"/>
    <n v="-1414"/>
    <n v="3706"/>
    <n v="0"/>
    <n v="0"/>
    <n v="0"/>
    <n v="0"/>
    <n v="0"/>
    <n v="55"/>
    <n v="4860"/>
    <n v="553"/>
    <n v="14694"/>
    <n v="0"/>
    <n v="14694"/>
  </r>
  <r>
    <x v="19"/>
    <x v="0"/>
    <x v="4"/>
    <n v="39578"/>
    <n v="17"/>
    <n v="0"/>
    <n v="14587"/>
    <n v="22576"/>
    <n v="-2534"/>
    <n v="20041"/>
    <n v="0"/>
    <n v="0"/>
    <n v="0"/>
    <n v="0"/>
    <n v="0"/>
    <n v="2182"/>
    <n v="160"/>
    <n v="2591"/>
    <n v="39578"/>
    <n v="0"/>
    <n v="39578"/>
  </r>
  <r>
    <x v="19"/>
    <x v="0"/>
    <x v="5"/>
    <n v="54581"/>
    <n v="154"/>
    <n v="0"/>
    <n v="34651"/>
    <n v="19564"/>
    <n v="-4843"/>
    <n v="14721"/>
    <n v="0"/>
    <n v="0"/>
    <n v="0"/>
    <n v="0"/>
    <n v="0"/>
    <n v="1442"/>
    <n v="11"/>
    <n v="3602"/>
    <n v="54581"/>
    <n v="0"/>
    <n v="54581"/>
  </r>
  <r>
    <x v="19"/>
    <x v="0"/>
    <x v="6"/>
    <n v="54217"/>
    <n v="65"/>
    <n v="0"/>
    <n v="20804"/>
    <n v="33896"/>
    <n v="-1488"/>
    <n v="32408"/>
    <n v="0"/>
    <n v="0"/>
    <n v="0"/>
    <n v="0"/>
    <n v="0"/>
    <n v="277"/>
    <n v="1"/>
    <n v="661"/>
    <n v="54217"/>
    <n v="0"/>
    <n v="54217"/>
  </r>
  <r>
    <x v="19"/>
    <x v="0"/>
    <x v="7"/>
    <n v="71915"/>
    <n v="35"/>
    <n v="0"/>
    <n v="55388"/>
    <n v="14406"/>
    <n v="-1219"/>
    <n v="13187"/>
    <n v="0"/>
    <n v="0"/>
    <n v="0"/>
    <n v="0"/>
    <n v="0"/>
    <n v="1577"/>
    <n v="533"/>
    <n v="1196"/>
    <n v="71915"/>
    <n v="0"/>
    <n v="71915"/>
  </r>
  <r>
    <x v="19"/>
    <x v="1"/>
    <x v="8"/>
    <n v="237401"/>
    <n v="228"/>
    <n v="0"/>
    <n v="100554"/>
    <n v="100804"/>
    <n v="-6335"/>
    <n v="94469"/>
    <n v="0"/>
    <n v="0"/>
    <n v="0"/>
    <n v="0"/>
    <n v="0"/>
    <n v="32239"/>
    <n v="5475"/>
    <n v="4436"/>
    <n v="237401"/>
    <n v="0"/>
    <n v="237401"/>
  </r>
  <r>
    <x v="19"/>
    <x v="1"/>
    <x v="9"/>
    <n v="562629"/>
    <n v="816"/>
    <n v="0"/>
    <n v="498750"/>
    <n v="19804"/>
    <n v="-9078"/>
    <n v="10726"/>
    <n v="0"/>
    <n v="0"/>
    <n v="0"/>
    <n v="0"/>
    <n v="0"/>
    <n v="4628"/>
    <n v="36878"/>
    <n v="10831"/>
    <n v="562629"/>
    <n v="0"/>
    <n v="562629"/>
  </r>
  <r>
    <x v="19"/>
    <x v="1"/>
    <x v="10"/>
    <n v="577045"/>
    <n v="6"/>
    <n v="0"/>
    <n v="340160"/>
    <n v="218047"/>
    <n v="-34348"/>
    <n v="183700"/>
    <n v="0"/>
    <n v="0"/>
    <n v="0"/>
    <n v="0"/>
    <n v="0"/>
    <n v="18771"/>
    <n v="22513"/>
    <n v="11895"/>
    <n v="577045"/>
    <n v="0"/>
    <n v="577045"/>
  </r>
  <r>
    <x v="19"/>
    <x v="2"/>
    <x v="11"/>
    <n v="1196291"/>
    <n v="162"/>
    <n v="286173"/>
    <n v="163149"/>
    <n v="682035"/>
    <n v="-37290"/>
    <n v="644745"/>
    <n v="0"/>
    <n v="0"/>
    <n v="0"/>
    <n v="0"/>
    <n v="0"/>
    <n v="21321"/>
    <n v="38146"/>
    <n v="42594"/>
    <n v="1196291"/>
    <n v="0"/>
    <n v="1196291"/>
  </r>
  <r>
    <x v="19"/>
    <x v="2"/>
    <x v="12"/>
    <n v="1788543"/>
    <n v="6"/>
    <n v="0"/>
    <n v="533401"/>
    <n v="1197647"/>
    <n v="-82828"/>
    <n v="1114819"/>
    <n v="0"/>
    <n v="0"/>
    <n v="0"/>
    <n v="0"/>
    <n v="0"/>
    <n v="61575"/>
    <n v="44608"/>
    <n v="34133"/>
    <n v="1788543"/>
    <n v="0"/>
    <n v="1788543"/>
  </r>
  <r>
    <x v="19"/>
    <x v="2"/>
    <x v="13"/>
    <n v="1329530"/>
    <n v="552"/>
    <n v="243362"/>
    <n v="222618"/>
    <n v="890514"/>
    <n v="-146459"/>
    <n v="744055"/>
    <n v="0"/>
    <n v="0"/>
    <n v="0"/>
    <n v="0"/>
    <n v="0"/>
    <n v="90563"/>
    <n v="19300"/>
    <n v="9079"/>
    <n v="1329530"/>
    <n v="0"/>
    <n v="1329530"/>
  </r>
  <r>
    <x v="19"/>
    <x v="2"/>
    <x v="14"/>
    <n v="2062905"/>
    <n v="11"/>
    <n v="0"/>
    <n v="923414"/>
    <n v="1149986"/>
    <n v="-32436"/>
    <n v="1117550"/>
    <n v="0"/>
    <n v="0"/>
    <n v="0"/>
    <n v="0"/>
    <n v="0"/>
    <n v="20365"/>
    <n v="1124"/>
    <n v="441"/>
    <n v="2062905"/>
    <n v="0"/>
    <n v="2062905"/>
  </r>
  <r>
    <x v="19"/>
    <x v="2"/>
    <x v="15"/>
    <n v="967449"/>
    <n v="26"/>
    <n v="0"/>
    <n v="275211"/>
    <n v="706268"/>
    <n v="-52391"/>
    <n v="653877"/>
    <n v="0"/>
    <n v="0"/>
    <n v="0"/>
    <n v="0"/>
    <n v="0"/>
    <n v="13913"/>
    <n v="20599"/>
    <n v="3824"/>
    <n v="967449"/>
    <n v="0"/>
    <n v="967449"/>
  </r>
  <r>
    <x v="19"/>
    <x v="3"/>
    <x v="16"/>
    <n v="2758684"/>
    <n v="102"/>
    <n v="0"/>
    <n v="652769"/>
    <n v="2058210"/>
    <n v="-262130"/>
    <n v="1796080"/>
    <n v="0"/>
    <n v="0"/>
    <n v="0"/>
    <n v="0"/>
    <n v="0"/>
    <n v="281872"/>
    <n v="336"/>
    <n v="27524"/>
    <n v="2758684"/>
    <n v="0"/>
    <n v="2758684"/>
  </r>
  <r>
    <x v="19"/>
    <x v="3"/>
    <x v="17"/>
    <n v="6197228"/>
    <n v="8981"/>
    <n v="57104"/>
    <n v="1268947"/>
    <n v="4500518"/>
    <n v="-463471"/>
    <n v="4037047"/>
    <n v="0"/>
    <n v="0"/>
    <n v="0"/>
    <n v="0"/>
    <n v="0"/>
    <n v="732305"/>
    <n v="60475"/>
    <n v="32370"/>
    <n v="6197228"/>
    <n v="0"/>
    <n v="6197228"/>
  </r>
  <r>
    <x v="19"/>
    <x v="3"/>
    <x v="18"/>
    <n v="16634637"/>
    <n v="630"/>
    <n v="0"/>
    <n v="2982994"/>
    <n v="13311935"/>
    <n v="-310564"/>
    <n v="13001371"/>
    <n v="0"/>
    <n v="0"/>
    <n v="0"/>
    <n v="0"/>
    <n v="0"/>
    <n v="551197"/>
    <n v="44527"/>
    <n v="53917"/>
    <n v="16634637"/>
    <n v="0"/>
    <n v="16634637"/>
  </r>
  <r>
    <x v="19"/>
    <x v="4"/>
    <x v="19"/>
    <n v="80020580"/>
    <n v="915142"/>
    <n v="4415143"/>
    <n v="22261299"/>
    <n v="31640533"/>
    <n v="-2529665"/>
    <n v="29110868"/>
    <n v="229"/>
    <n v="72566"/>
    <n v="43695"/>
    <n v="-2291"/>
    <n v="114200"/>
    <n v="6627451"/>
    <n v="13785619"/>
    <n v="2790858"/>
    <n v="80020580"/>
    <n v="43695"/>
    <n v="79976884"/>
  </r>
  <r>
    <x v="19"/>
    <x v="4"/>
    <x v="20"/>
    <n v="24102263"/>
    <n v="231554"/>
    <n v="8844481"/>
    <n v="9436091"/>
    <n v="3779481"/>
    <n v="-273943"/>
    <n v="3505538"/>
    <n v="3"/>
    <n v="10603"/>
    <n v="5316"/>
    <n v="-33"/>
    <n v="15889"/>
    <n v="850259"/>
    <n v="897310"/>
    <n v="321141"/>
    <n v="24102263"/>
    <n v="5316"/>
    <n v="24096947"/>
  </r>
  <r>
    <x v="19"/>
    <x v="4"/>
    <x v="21"/>
    <n v="16044267"/>
    <n v="138256"/>
    <n v="629694"/>
    <n v="3268081"/>
    <n v="9589908"/>
    <n v="-383224"/>
    <n v="9206684"/>
    <n v="0"/>
    <n v="0"/>
    <n v="0"/>
    <n v="0"/>
    <n v="0"/>
    <n v="1421013"/>
    <n v="808937"/>
    <n v="571603"/>
    <n v="16044267"/>
    <n v="0"/>
    <n v="16044267"/>
  </r>
  <r>
    <x v="19"/>
    <x v="4"/>
    <x v="22"/>
    <n v="8269114"/>
    <n v="176572"/>
    <n v="1667992"/>
    <n v="878681"/>
    <n v="4531756"/>
    <n v="-149630"/>
    <n v="4382125"/>
    <n v="0"/>
    <n v="0"/>
    <n v="0"/>
    <n v="0"/>
    <n v="0"/>
    <n v="548921"/>
    <n v="412792"/>
    <n v="202032"/>
    <n v="8269114"/>
    <n v="0"/>
    <n v="8269114"/>
  </r>
  <r>
    <x v="19"/>
    <x v="4"/>
    <x v="23"/>
    <n v="5531137"/>
    <n v="86814"/>
    <n v="1117931"/>
    <n v="1075583"/>
    <n v="2289728"/>
    <n v="-84719"/>
    <n v="2205009"/>
    <n v="0"/>
    <n v="0"/>
    <n v="0"/>
    <n v="0"/>
    <n v="0"/>
    <n v="518017"/>
    <n v="422045"/>
    <n v="105736"/>
    <n v="5531137"/>
    <n v="0"/>
    <n v="5531137"/>
  </r>
  <r>
    <x v="19"/>
    <x v="5"/>
    <x v="24"/>
    <n v="1499877090"/>
    <n v="14237152"/>
    <n v="463709621"/>
    <n v="184141216"/>
    <n v="570454728"/>
    <n v="-34830375"/>
    <n v="535624353"/>
    <n v="47245"/>
    <n v="232556"/>
    <n v="77011"/>
    <n v="-4716"/>
    <n v="352097"/>
    <n v="188900169"/>
    <n v="77751506"/>
    <n v="35160976"/>
    <n v="1499877090"/>
    <n v="77011"/>
    <n v="1499800079"/>
  </r>
  <r>
    <x v="19"/>
    <x v="5"/>
    <x v="25"/>
    <n v="1299710547"/>
    <n v="8041843"/>
    <n v="209210078"/>
    <n v="208762256"/>
    <n v="673924039"/>
    <n v="-34175156"/>
    <n v="639748883"/>
    <n v="0"/>
    <n v="0"/>
    <n v="0"/>
    <n v="0"/>
    <n v="0"/>
    <n v="81834502"/>
    <n v="138709718"/>
    <n v="13403267"/>
    <n v="1299710547"/>
    <n v="0"/>
    <n v="1299710547"/>
  </r>
  <r>
    <x v="19"/>
    <x v="5"/>
    <x v="26"/>
    <n v="761698807"/>
    <n v="264619"/>
    <n v="54021897"/>
    <n v="115349633"/>
    <n v="274495627"/>
    <n v="-12703029"/>
    <n v="261792599"/>
    <n v="0"/>
    <n v="0"/>
    <n v="0"/>
    <n v="0"/>
    <n v="0"/>
    <n v="24239866"/>
    <n v="189269747"/>
    <n v="116760445"/>
    <n v="761698807"/>
    <n v="0"/>
    <n v="761698807"/>
  </r>
  <r>
    <x v="19"/>
    <x v="5"/>
    <x v="27"/>
    <n v="60003255"/>
    <n v="138500"/>
    <n v="6220699"/>
    <n v="39142029"/>
    <n v="9579622"/>
    <n v="-663341"/>
    <n v="8916280"/>
    <n v="0"/>
    <n v="0"/>
    <n v="0"/>
    <n v="0"/>
    <n v="0"/>
    <n v="4650173"/>
    <n v="704092"/>
    <n v="231483"/>
    <n v="60003255"/>
    <n v="0"/>
    <n v="60003255"/>
  </r>
  <r>
    <x v="19"/>
    <x v="5"/>
    <x v="28"/>
    <n v="20601754"/>
    <n v="58719"/>
    <n v="2649224"/>
    <n v="12650515"/>
    <n v="3309908"/>
    <n v="-331268"/>
    <n v="2978640"/>
    <n v="0"/>
    <n v="0"/>
    <n v="0"/>
    <n v="0"/>
    <n v="0"/>
    <n v="1664078"/>
    <n v="260583"/>
    <n v="339995"/>
    <n v="20601754"/>
    <n v="0"/>
    <n v="20601754"/>
  </r>
  <r>
    <x v="19"/>
    <x v="6"/>
    <x v="29"/>
    <n v="52403653"/>
    <n v="87373"/>
    <n v="10150005"/>
    <n v="9976164"/>
    <n v="10236376"/>
    <n v="-1665"/>
    <n v="10234711"/>
    <n v="0"/>
    <n v="0"/>
    <n v="0"/>
    <n v="0"/>
    <n v="0"/>
    <n v="2515884"/>
    <n v="19233542"/>
    <n v="205973"/>
    <n v="52403653"/>
    <n v="0"/>
    <n v="52403653"/>
  </r>
  <r>
    <x v="19"/>
    <x v="6"/>
    <x v="30"/>
    <n v="55352136"/>
    <n v="20819"/>
    <n v="16371156"/>
    <n v="14793919"/>
    <n v="4898776"/>
    <n v="-77881"/>
    <n v="4820895"/>
    <n v="0"/>
    <n v="0"/>
    <n v="0"/>
    <n v="0"/>
    <n v="0"/>
    <n v="4133964"/>
    <n v="14985529"/>
    <n v="225855"/>
    <n v="55352136"/>
    <n v="0"/>
    <n v="55352136"/>
  </r>
  <r>
    <x v="19"/>
    <x v="6"/>
    <x v="31"/>
    <n v="3769393"/>
    <n v="4384"/>
    <n v="12728"/>
    <n v="975126"/>
    <n v="6483"/>
    <n v="-96"/>
    <n v="6387"/>
    <n v="0"/>
    <n v="0"/>
    <n v="0"/>
    <n v="0"/>
    <n v="0"/>
    <n v="2549"/>
    <n v="2721572"/>
    <n v="46649"/>
    <n v="3769393"/>
    <n v="0"/>
    <n v="3769393"/>
  </r>
  <r>
    <x v="20"/>
    <x v="0"/>
    <x v="0"/>
    <n v="14930"/>
    <n v="4697"/>
    <n v="0"/>
    <n v="3865"/>
    <n v="6004"/>
    <n v="-551"/>
    <n v="5453"/>
    <n v="0"/>
    <n v="0"/>
    <n v="0"/>
    <n v="0"/>
    <n v="0"/>
    <n v="879"/>
    <n v="0"/>
    <n v="36"/>
    <n v="14930"/>
    <n v="0"/>
    <n v="14930"/>
  </r>
  <r>
    <x v="20"/>
    <x v="0"/>
    <x v="1"/>
    <n v="8051"/>
    <n v="37"/>
    <n v="0"/>
    <n v="4669"/>
    <n v="1493"/>
    <n v="-239"/>
    <n v="1254"/>
    <n v="0"/>
    <n v="0"/>
    <n v="0"/>
    <n v="0"/>
    <n v="0"/>
    <n v="890"/>
    <n v="23"/>
    <n v="1178"/>
    <n v="8051"/>
    <n v="0"/>
    <n v="8051"/>
  </r>
  <r>
    <x v="20"/>
    <x v="0"/>
    <x v="2"/>
    <n v="12913"/>
    <n v="0"/>
    <n v="0"/>
    <n v="3005"/>
    <n v="10128"/>
    <n v="-2399"/>
    <n v="7729"/>
    <n v="0"/>
    <n v="0"/>
    <n v="0"/>
    <n v="0"/>
    <n v="0"/>
    <n v="1817"/>
    <n v="57"/>
    <n v="304"/>
    <n v="12913"/>
    <n v="0"/>
    <n v="12913"/>
  </r>
  <r>
    <x v="20"/>
    <x v="0"/>
    <x v="3"/>
    <n v="15901"/>
    <n v="18"/>
    <n v="0"/>
    <n v="6112"/>
    <n v="5476"/>
    <n v="-1078"/>
    <n v="4398"/>
    <n v="0"/>
    <n v="0"/>
    <n v="0"/>
    <n v="0"/>
    <n v="0"/>
    <n v="1"/>
    <n v="4855"/>
    <n v="516"/>
    <n v="15901"/>
    <n v="0"/>
    <n v="15901"/>
  </r>
  <r>
    <x v="20"/>
    <x v="0"/>
    <x v="4"/>
    <n v="39163"/>
    <n v="9"/>
    <n v="0"/>
    <n v="14950"/>
    <n v="22416"/>
    <n v="-2714"/>
    <n v="19702"/>
    <n v="0"/>
    <n v="0"/>
    <n v="0"/>
    <n v="0"/>
    <n v="0"/>
    <n v="1702"/>
    <n v="155"/>
    <n v="2646"/>
    <n v="39163"/>
    <n v="0"/>
    <n v="39163"/>
  </r>
  <r>
    <x v="20"/>
    <x v="0"/>
    <x v="5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20"/>
    <x v="0"/>
    <x v="6"/>
    <n v="53675"/>
    <n v="286"/>
    <n v="0"/>
    <n v="20444"/>
    <n v="33333"/>
    <n v="-1113"/>
    <n v="32220"/>
    <n v="0"/>
    <n v="0"/>
    <n v="0"/>
    <n v="0"/>
    <n v="0"/>
    <n v="223"/>
    <n v="1"/>
    <n v="500"/>
    <n v="53675"/>
    <n v="0"/>
    <n v="53675"/>
  </r>
  <r>
    <x v="20"/>
    <x v="0"/>
    <x v="7"/>
    <n v="72284"/>
    <n v="51"/>
    <n v="0"/>
    <n v="54227"/>
    <n v="16887"/>
    <n v="-1176"/>
    <n v="15711"/>
    <n v="0"/>
    <n v="0"/>
    <n v="0"/>
    <n v="0"/>
    <n v="0"/>
    <n v="607"/>
    <n v="527"/>
    <n v="1161"/>
    <n v="72284"/>
    <n v="0"/>
    <n v="72284"/>
  </r>
  <r>
    <x v="20"/>
    <x v="1"/>
    <x v="8"/>
    <n v="243619"/>
    <n v="31"/>
    <n v="0"/>
    <n v="103669"/>
    <n v="98988"/>
    <n v="-6264"/>
    <n v="92724"/>
    <n v="0"/>
    <n v="0"/>
    <n v="0"/>
    <n v="0"/>
    <n v="0"/>
    <n v="34621"/>
    <n v="8198"/>
    <n v="4376"/>
    <n v="243619"/>
    <n v="0"/>
    <n v="243619"/>
  </r>
  <r>
    <x v="20"/>
    <x v="1"/>
    <x v="9"/>
    <n v="271351"/>
    <n v="618"/>
    <n v="0"/>
    <n v="220420"/>
    <n v="18256"/>
    <n v="-8886"/>
    <n v="9369"/>
    <n v="0"/>
    <n v="0"/>
    <n v="0"/>
    <n v="0"/>
    <n v="0"/>
    <n v="3161"/>
    <n v="26995"/>
    <n v="10787"/>
    <n v="271351"/>
    <n v="0"/>
    <n v="271351"/>
  </r>
  <r>
    <x v="20"/>
    <x v="1"/>
    <x v="10"/>
    <n v="568453"/>
    <n v="27"/>
    <n v="0"/>
    <n v="309858"/>
    <n v="254150"/>
    <n v="-33678"/>
    <n v="220472"/>
    <n v="0"/>
    <n v="0"/>
    <n v="0"/>
    <n v="0"/>
    <n v="0"/>
    <n v="4225"/>
    <n v="22564"/>
    <n v="11308"/>
    <n v="568453"/>
    <n v="0"/>
    <n v="568453"/>
  </r>
  <r>
    <x v="20"/>
    <x v="2"/>
    <x v="11"/>
    <n v="1209579"/>
    <n v="9081"/>
    <n v="272755"/>
    <n v="164492"/>
    <n v="689159"/>
    <n v="-27585"/>
    <n v="661574"/>
    <n v="0"/>
    <n v="0"/>
    <n v="0"/>
    <n v="0"/>
    <n v="0"/>
    <n v="21079"/>
    <n v="38055"/>
    <n v="42543"/>
    <n v="1209579"/>
    <n v="0"/>
    <n v="1209579"/>
  </r>
  <r>
    <x v="20"/>
    <x v="2"/>
    <x v="12"/>
    <n v="1802158"/>
    <n v="4"/>
    <n v="0"/>
    <n v="481532"/>
    <n v="1268578"/>
    <n v="-83223"/>
    <n v="1185355"/>
    <n v="0"/>
    <n v="0"/>
    <n v="0"/>
    <n v="0"/>
    <n v="0"/>
    <n v="56674"/>
    <n v="44615"/>
    <n v="33977"/>
    <n v="1802158"/>
    <n v="0"/>
    <n v="1802158"/>
  </r>
  <r>
    <x v="20"/>
    <x v="2"/>
    <x v="13"/>
    <n v="1114826"/>
    <n v="447"/>
    <n v="189465"/>
    <n v="294342"/>
    <n v="807627"/>
    <n v="-220300"/>
    <n v="587327"/>
    <n v="0"/>
    <n v="0"/>
    <n v="0"/>
    <n v="0"/>
    <n v="0"/>
    <n v="16003"/>
    <n v="17794"/>
    <n v="9448"/>
    <n v="1114826"/>
    <n v="0"/>
    <n v="1114826"/>
  </r>
  <r>
    <x v="20"/>
    <x v="2"/>
    <x v="14"/>
    <n v="2115394"/>
    <n v="1"/>
    <n v="0"/>
    <n v="974030"/>
    <n v="1147246"/>
    <n v="-35028"/>
    <n v="1112217"/>
    <n v="0"/>
    <n v="0"/>
    <n v="0"/>
    <n v="0"/>
    <n v="0"/>
    <n v="27512"/>
    <n v="1247"/>
    <n v="388"/>
    <n v="2115394"/>
    <n v="0"/>
    <n v="2115394"/>
  </r>
  <r>
    <x v="20"/>
    <x v="2"/>
    <x v="15"/>
    <n v="968605"/>
    <n v="41"/>
    <n v="0"/>
    <n v="261055"/>
    <n v="721959"/>
    <n v="-52776"/>
    <n v="669182"/>
    <n v="0"/>
    <n v="0"/>
    <n v="0"/>
    <n v="0"/>
    <n v="0"/>
    <n v="14472"/>
    <n v="20443"/>
    <n v="3412"/>
    <n v="968605"/>
    <n v="0"/>
    <n v="968605"/>
  </r>
  <r>
    <x v="20"/>
    <x v="3"/>
    <x v="16"/>
    <n v="2668880"/>
    <n v="489"/>
    <n v="0"/>
    <n v="593927"/>
    <n v="1998069"/>
    <n v="-218550"/>
    <n v="1779519"/>
    <n v="0"/>
    <n v="0"/>
    <n v="0"/>
    <n v="0"/>
    <n v="0"/>
    <n v="258813"/>
    <n v="8810"/>
    <n v="27321"/>
    <n v="2668880"/>
    <n v="0"/>
    <n v="2668880"/>
  </r>
  <r>
    <x v="20"/>
    <x v="3"/>
    <x v="17"/>
    <n v="6141409"/>
    <n v="9103"/>
    <n v="81208"/>
    <n v="1087004"/>
    <n v="4488223"/>
    <n v="-432349"/>
    <n v="4055874"/>
    <n v="0"/>
    <n v="0"/>
    <n v="0"/>
    <n v="0"/>
    <n v="0"/>
    <n v="821288"/>
    <n v="54574"/>
    <n v="32359"/>
    <n v="6141409"/>
    <n v="0"/>
    <n v="6141409"/>
  </r>
  <r>
    <x v="20"/>
    <x v="3"/>
    <x v="18"/>
    <n v="16871798"/>
    <n v="25"/>
    <n v="0"/>
    <n v="3065033"/>
    <n v="13497209"/>
    <n v="-316526"/>
    <n v="13180683"/>
    <n v="0"/>
    <n v="0"/>
    <n v="0"/>
    <n v="0"/>
    <n v="0"/>
    <n v="506896"/>
    <n v="65190"/>
    <n v="53971"/>
    <n v="16871798"/>
    <n v="0"/>
    <n v="16871798"/>
  </r>
  <r>
    <x v="20"/>
    <x v="4"/>
    <x v="19"/>
    <n v="80992089"/>
    <n v="1161173"/>
    <n v="1011687"/>
    <n v="24638393"/>
    <n v="32979599"/>
    <n v="-2510760"/>
    <n v="30468839"/>
    <n v="160"/>
    <n v="70940"/>
    <n v="39618"/>
    <n v="-2524"/>
    <n v="108195"/>
    <n v="7088129"/>
    <n v="13782716"/>
    <n v="2772575"/>
    <n v="81031707"/>
    <n v="39618"/>
    <n v="80992089"/>
  </r>
  <r>
    <x v="20"/>
    <x v="4"/>
    <x v="20"/>
    <n v="23560288"/>
    <n v="253326"/>
    <n v="7431837"/>
    <n v="10201724"/>
    <n v="3835288"/>
    <n v="-275912"/>
    <n v="3559375"/>
    <n v="0"/>
    <n v="9747"/>
    <n v="5286"/>
    <n v="-22"/>
    <n v="15011"/>
    <n v="895951"/>
    <n v="890727"/>
    <n v="317624"/>
    <n v="23565574"/>
    <n v="5286"/>
    <n v="23560288"/>
  </r>
  <r>
    <x v="20"/>
    <x v="4"/>
    <x v="21"/>
    <n v="16667239"/>
    <n v="139845"/>
    <n v="430486"/>
    <n v="3312686"/>
    <n v="10376808"/>
    <n v="-371023"/>
    <n v="10005785"/>
    <n v="0"/>
    <n v="0"/>
    <n v="0"/>
    <n v="0"/>
    <n v="0"/>
    <n v="1449973"/>
    <n v="780486"/>
    <n v="547979"/>
    <n v="16667239"/>
    <n v="0"/>
    <n v="16667239"/>
  </r>
  <r>
    <x v="20"/>
    <x v="4"/>
    <x v="22"/>
    <n v="8793048"/>
    <n v="210161"/>
    <n v="1060968"/>
    <n v="957911"/>
    <n v="5336201"/>
    <n v="-145246"/>
    <n v="5190955"/>
    <n v="0"/>
    <n v="0"/>
    <n v="0"/>
    <n v="0"/>
    <n v="0"/>
    <n v="586647"/>
    <n v="588053"/>
    <n v="198352"/>
    <n v="8793048"/>
    <n v="0"/>
    <n v="8793048"/>
  </r>
  <r>
    <x v="20"/>
    <x v="4"/>
    <x v="23"/>
    <n v="5534274"/>
    <n v="93261"/>
    <n v="862246"/>
    <n v="1080593"/>
    <n v="2533473"/>
    <n v="-113100"/>
    <n v="2420373"/>
    <n v="0"/>
    <n v="0"/>
    <n v="0"/>
    <n v="0"/>
    <n v="0"/>
    <n v="541725"/>
    <n v="430037"/>
    <n v="106038"/>
    <n v="5534274"/>
    <n v="0"/>
    <n v="5534274"/>
  </r>
  <r>
    <x v="20"/>
    <x v="5"/>
    <x v="24"/>
    <n v="1473282136"/>
    <n v="14706235"/>
    <n v="425463234"/>
    <n v="198323993"/>
    <n v="566647869"/>
    <n v="-37751311"/>
    <n v="528896558"/>
    <n v="36366"/>
    <n v="226650"/>
    <n v="71705"/>
    <n v="-3782"/>
    <n v="330939"/>
    <n v="196336589"/>
    <n v="76247641"/>
    <n v="33048651"/>
    <n v="1473353841"/>
    <n v="71705"/>
    <n v="1473282136"/>
  </r>
  <r>
    <x v="20"/>
    <x v="5"/>
    <x v="25"/>
    <n v="1293481745"/>
    <n v="13058016"/>
    <n v="180434703"/>
    <n v="213255599"/>
    <n v="683657340"/>
    <n v="-34373778"/>
    <n v="649283562"/>
    <n v="0"/>
    <n v="0"/>
    <n v="0"/>
    <n v="0"/>
    <n v="0"/>
    <n v="90065409"/>
    <n v="133314563"/>
    <n v="14069894"/>
    <n v="1293481745"/>
    <n v="0"/>
    <n v="1293481745"/>
  </r>
  <r>
    <x v="20"/>
    <x v="5"/>
    <x v="26"/>
    <n v="739788328"/>
    <n v="717"/>
    <n v="47477149"/>
    <n v="111918808"/>
    <n v="261067498"/>
    <n v="-12972934"/>
    <n v="248094565"/>
    <n v="0"/>
    <n v="0"/>
    <n v="0"/>
    <n v="0"/>
    <n v="0"/>
    <n v="29036412"/>
    <n v="181537972"/>
    <n v="121722705"/>
    <n v="739788328"/>
    <n v="0"/>
    <n v="739788328"/>
  </r>
  <r>
    <x v="20"/>
    <x v="5"/>
    <x v="27"/>
    <n v="58630771"/>
    <n v="168525"/>
    <n v="3376358"/>
    <n v="39690024"/>
    <n v="10035283"/>
    <n v="-604169"/>
    <n v="9431114"/>
    <n v="0"/>
    <n v="0"/>
    <n v="0"/>
    <n v="0"/>
    <n v="0"/>
    <n v="5100772"/>
    <n v="631506"/>
    <n v="232473"/>
    <n v="58630771"/>
    <n v="0"/>
    <n v="58630771"/>
  </r>
  <r>
    <x v="20"/>
    <x v="5"/>
    <x v="28"/>
    <n v="20478841"/>
    <n v="56335"/>
    <n v="2398431"/>
    <n v="12551020"/>
    <n v="3521876"/>
    <n v="-371440"/>
    <n v="3150435"/>
    <n v="0"/>
    <n v="0"/>
    <n v="0"/>
    <n v="0"/>
    <n v="0"/>
    <n v="1792189"/>
    <n v="250284"/>
    <n v="280147"/>
    <n v="20478841"/>
    <n v="0"/>
    <n v="20478841"/>
  </r>
  <r>
    <x v="20"/>
    <x v="6"/>
    <x v="29"/>
    <n v="56444922"/>
    <n v="177838"/>
    <n v="7465018"/>
    <n v="13196729"/>
    <n v="11690545"/>
    <n v="-3717"/>
    <n v="11686828"/>
    <n v="0"/>
    <n v="0"/>
    <n v="0"/>
    <n v="0"/>
    <n v="0"/>
    <n v="3005945"/>
    <n v="20702421"/>
    <n v="210142"/>
    <n v="56444922"/>
    <n v="0"/>
    <n v="56444922"/>
  </r>
  <r>
    <x v="20"/>
    <x v="6"/>
    <x v="30"/>
    <n v="53777994"/>
    <n v="17383"/>
    <n v="11819389"/>
    <n v="18010447"/>
    <n v="5243171"/>
    <n v="-87531"/>
    <n v="5155640"/>
    <n v="0"/>
    <n v="0"/>
    <n v="0"/>
    <n v="0"/>
    <n v="0"/>
    <n v="4803559"/>
    <n v="13740408"/>
    <n v="231168"/>
    <n v="53777994"/>
    <n v="0"/>
    <n v="53777994"/>
  </r>
  <r>
    <x v="20"/>
    <x v="6"/>
    <x v="31"/>
    <n v="3890155"/>
    <n v="97"/>
    <n v="11566"/>
    <n v="884832"/>
    <n v="19234"/>
    <n v="-114"/>
    <n v="19121"/>
    <n v="0"/>
    <n v="0"/>
    <n v="0"/>
    <n v="0"/>
    <n v="0"/>
    <n v="2476"/>
    <n v="2924884"/>
    <n v="47180"/>
    <n v="3890155"/>
    <n v="0"/>
    <n v="3890155"/>
  </r>
  <r>
    <x v="21"/>
    <x v="0"/>
    <x v="0"/>
    <n v="19804"/>
    <n v="315"/>
    <n v="0"/>
    <n v="6560"/>
    <n v="7190"/>
    <n v="-612"/>
    <n v="6578"/>
    <n v="0"/>
    <n v="0"/>
    <n v="0"/>
    <n v="0"/>
    <n v="0"/>
    <n v="6299"/>
    <n v="6"/>
    <n v="46"/>
    <n v="19804"/>
    <n v="0"/>
    <n v="19804"/>
  </r>
  <r>
    <x v="21"/>
    <x v="0"/>
    <x v="1"/>
    <n v="8189"/>
    <n v="27"/>
    <n v="0"/>
    <n v="5376"/>
    <n v="1319"/>
    <n v="-182"/>
    <n v="1136"/>
    <n v="0"/>
    <n v="0"/>
    <n v="0"/>
    <n v="0"/>
    <n v="0"/>
    <n v="513"/>
    <n v="19"/>
    <n v="1117"/>
    <n v="8189"/>
    <n v="0"/>
    <n v="8189"/>
  </r>
  <r>
    <x v="21"/>
    <x v="0"/>
    <x v="2"/>
    <n v="14224"/>
    <n v="0"/>
    <n v="0"/>
    <n v="4686"/>
    <n v="9351"/>
    <n v="-2272"/>
    <n v="7079"/>
    <n v="0"/>
    <n v="0"/>
    <n v="0"/>
    <n v="0"/>
    <n v="0"/>
    <n v="2115"/>
    <n v="62"/>
    <n v="283"/>
    <n v="14224"/>
    <n v="0"/>
    <n v="14224"/>
  </r>
  <r>
    <x v="21"/>
    <x v="0"/>
    <x v="3"/>
    <n v="15590"/>
    <n v="5"/>
    <n v="0"/>
    <n v="5851"/>
    <n v="4828"/>
    <n v="-433"/>
    <n v="4394"/>
    <n v="0"/>
    <n v="0"/>
    <n v="0"/>
    <n v="0"/>
    <n v="0"/>
    <n v="3"/>
    <n v="4851"/>
    <n v="484"/>
    <n v="15590"/>
    <n v="0"/>
    <n v="15590"/>
  </r>
  <r>
    <x v="21"/>
    <x v="0"/>
    <x v="4"/>
    <n v="38703"/>
    <n v="75"/>
    <n v="0"/>
    <n v="14841"/>
    <n v="21448"/>
    <n v="-2557"/>
    <n v="18891"/>
    <n v="0"/>
    <n v="0"/>
    <n v="0"/>
    <n v="0"/>
    <n v="0"/>
    <n v="2053"/>
    <n v="158"/>
    <n v="2685"/>
    <n v="38703"/>
    <n v="0"/>
    <n v="38703"/>
  </r>
  <r>
    <x v="21"/>
    <x v="0"/>
    <x v="5"/>
    <n v="57772"/>
    <n v="57"/>
    <n v="0"/>
    <n v="43771"/>
    <n v="11931"/>
    <n v="-2757"/>
    <n v="9174"/>
    <n v="0"/>
    <n v="0"/>
    <n v="0"/>
    <n v="0"/>
    <n v="0"/>
    <n v="1480"/>
    <n v="4"/>
    <n v="3286"/>
    <n v="57772"/>
    <n v="0"/>
    <n v="57772"/>
  </r>
  <r>
    <x v="21"/>
    <x v="0"/>
    <x v="6"/>
    <n v="59396"/>
    <n v="41"/>
    <n v="0"/>
    <n v="24333"/>
    <n v="35854"/>
    <n v="-1289"/>
    <n v="34564"/>
    <n v="0"/>
    <n v="0"/>
    <n v="0"/>
    <n v="0"/>
    <n v="0"/>
    <n v="119"/>
    <n v="2"/>
    <n v="337"/>
    <n v="59396"/>
    <n v="0"/>
    <n v="59396"/>
  </r>
  <r>
    <x v="21"/>
    <x v="0"/>
    <x v="7"/>
    <n v="72048"/>
    <n v="138"/>
    <n v="0"/>
    <n v="51154"/>
    <n v="16412"/>
    <n v="-1142"/>
    <n v="15270"/>
    <n v="0"/>
    <n v="0"/>
    <n v="0"/>
    <n v="0"/>
    <n v="0"/>
    <n v="1043"/>
    <n v="3303"/>
    <n v="1140"/>
    <n v="72048"/>
    <n v="0"/>
    <n v="72048"/>
  </r>
  <r>
    <x v="21"/>
    <x v="1"/>
    <x v="8"/>
    <n v="246805"/>
    <n v="32"/>
    <n v="0"/>
    <n v="106053"/>
    <n v="100383"/>
    <n v="-6380"/>
    <n v="94003"/>
    <n v="0"/>
    <n v="0"/>
    <n v="0"/>
    <n v="0"/>
    <n v="0"/>
    <n v="33884"/>
    <n v="8518"/>
    <n v="4315"/>
    <n v="246805"/>
    <n v="0"/>
    <n v="246805"/>
  </r>
  <r>
    <x v="21"/>
    <x v="1"/>
    <x v="9"/>
    <n v="290590"/>
    <n v="203"/>
    <n v="0"/>
    <n v="240266"/>
    <n v="18485"/>
    <n v="-10577"/>
    <n v="7908"/>
    <n v="0"/>
    <n v="0"/>
    <n v="0"/>
    <n v="0"/>
    <n v="0"/>
    <n v="4451"/>
    <n v="27046"/>
    <n v="10716"/>
    <n v="290590"/>
    <n v="0"/>
    <n v="290590"/>
  </r>
  <r>
    <x v="21"/>
    <x v="1"/>
    <x v="10"/>
    <n v="570718"/>
    <n v="10013"/>
    <n v="0"/>
    <n v="292830"/>
    <n v="255251"/>
    <n v="-24802"/>
    <n v="230448"/>
    <n v="0"/>
    <n v="0"/>
    <n v="0"/>
    <n v="0"/>
    <n v="0"/>
    <n v="4069"/>
    <n v="22595"/>
    <n v="10763"/>
    <n v="570718"/>
    <n v="0"/>
    <n v="570718"/>
  </r>
  <r>
    <x v="21"/>
    <x v="2"/>
    <x v="11"/>
    <n v="1228241"/>
    <n v="113"/>
    <n v="369515"/>
    <n v="157691"/>
    <n v="629001"/>
    <n v="-29297"/>
    <n v="599704"/>
    <n v="0"/>
    <n v="0"/>
    <n v="0"/>
    <n v="0"/>
    <n v="0"/>
    <n v="20770"/>
    <n v="38351"/>
    <n v="42097"/>
    <n v="1228241"/>
    <n v="0"/>
    <n v="1228241"/>
  </r>
  <r>
    <x v="21"/>
    <x v="2"/>
    <x v="12"/>
    <n v="1796394"/>
    <n v="16"/>
    <n v="0"/>
    <n v="471778"/>
    <n v="1281227"/>
    <n v="-92764"/>
    <n v="1188464"/>
    <n v="0"/>
    <n v="0"/>
    <n v="0"/>
    <n v="0"/>
    <n v="0"/>
    <n v="56104"/>
    <n v="46228"/>
    <n v="33804"/>
    <n v="1796394"/>
    <n v="0"/>
    <n v="1796394"/>
  </r>
  <r>
    <x v="21"/>
    <x v="2"/>
    <x v="13"/>
    <n v="1109777"/>
    <n v="374"/>
    <n v="189962"/>
    <n v="309406"/>
    <n v="758954"/>
    <n v="-201295"/>
    <n v="557660"/>
    <n v="0"/>
    <n v="0"/>
    <n v="0"/>
    <n v="0"/>
    <n v="0"/>
    <n v="18140"/>
    <n v="24730"/>
    <n v="9506"/>
    <n v="1109777"/>
    <n v="0"/>
    <n v="1109777"/>
  </r>
  <r>
    <x v="21"/>
    <x v="2"/>
    <x v="14"/>
    <n v="2128298"/>
    <n v="7"/>
    <n v="0"/>
    <n v="1013594"/>
    <n v="1118651"/>
    <n v="-33404"/>
    <n v="1085248"/>
    <n v="0"/>
    <n v="0"/>
    <n v="0"/>
    <n v="0"/>
    <n v="0"/>
    <n v="27775"/>
    <n v="1311"/>
    <n v="362"/>
    <n v="2128298"/>
    <n v="0"/>
    <n v="2128298"/>
  </r>
  <r>
    <x v="21"/>
    <x v="2"/>
    <x v="15"/>
    <n v="954245"/>
    <n v="13"/>
    <n v="0"/>
    <n v="257019"/>
    <n v="715153"/>
    <n v="-55757"/>
    <n v="659396"/>
    <n v="0"/>
    <n v="0"/>
    <n v="0"/>
    <n v="0"/>
    <n v="0"/>
    <n v="13959"/>
    <n v="20527"/>
    <n v="3331"/>
    <n v="954245"/>
    <n v="0"/>
    <n v="954245"/>
  </r>
  <r>
    <x v="21"/>
    <x v="3"/>
    <x v="16"/>
    <n v="2631596"/>
    <n v="119"/>
    <n v="0"/>
    <n v="581026"/>
    <n v="1933998"/>
    <n v="-177042"/>
    <n v="1756956"/>
    <n v="0"/>
    <n v="0"/>
    <n v="0"/>
    <n v="0"/>
    <n v="0"/>
    <n v="257664"/>
    <n v="8810"/>
    <n v="27021"/>
    <n v="2631596"/>
    <n v="0"/>
    <n v="2631596"/>
  </r>
  <r>
    <x v="21"/>
    <x v="3"/>
    <x v="17"/>
    <n v="6140628"/>
    <n v="16687"/>
    <n v="99918"/>
    <n v="1077970"/>
    <n v="4453716"/>
    <n v="-425957"/>
    <n v="4027759"/>
    <n v="0"/>
    <n v="0"/>
    <n v="0"/>
    <n v="0"/>
    <n v="0"/>
    <n v="824700"/>
    <n v="60784"/>
    <n v="32811"/>
    <n v="6140628"/>
    <n v="0"/>
    <n v="6140628"/>
  </r>
  <r>
    <x v="21"/>
    <x v="3"/>
    <x v="18"/>
    <n v="16718417"/>
    <n v="327"/>
    <n v="0"/>
    <n v="2921055"/>
    <n v="13461899"/>
    <n v="-338621"/>
    <n v="13123278"/>
    <n v="0"/>
    <n v="0"/>
    <n v="0"/>
    <n v="0"/>
    <n v="0"/>
    <n v="547886"/>
    <n v="71912"/>
    <n v="53959"/>
    <n v="16718417"/>
    <n v="0"/>
    <n v="16718417"/>
  </r>
  <r>
    <x v="21"/>
    <x v="4"/>
    <x v="19"/>
    <n v="82933340"/>
    <n v="981446"/>
    <n v="7170459"/>
    <n v="25618079"/>
    <n v="33193366"/>
    <n v="-2551977"/>
    <n v="30641389"/>
    <n v="154"/>
    <n v="67684"/>
    <n v="38480"/>
    <n v="-3534"/>
    <n v="102785"/>
    <n v="7366953"/>
    <n v="8258154"/>
    <n v="2832555"/>
    <n v="82971820"/>
    <n v="38480"/>
    <n v="82933340"/>
  </r>
  <r>
    <x v="21"/>
    <x v="4"/>
    <x v="20"/>
    <n v="27050336"/>
    <n v="264269"/>
    <n v="10290265"/>
    <n v="10462167"/>
    <n v="4139073"/>
    <n v="-275535"/>
    <n v="3863538"/>
    <n v="0"/>
    <n v="9552"/>
    <n v="5814"/>
    <n v="-19"/>
    <n v="15347"/>
    <n v="939231"/>
    <n v="912697"/>
    <n v="308636"/>
    <n v="27056150"/>
    <n v="5814"/>
    <n v="27050336"/>
  </r>
  <r>
    <x v="21"/>
    <x v="4"/>
    <x v="21"/>
    <n v="17594235"/>
    <n v="148266"/>
    <n v="83566"/>
    <n v="3477887"/>
    <n v="11470556"/>
    <n v="-369388"/>
    <n v="11101168"/>
    <n v="0"/>
    <n v="0"/>
    <n v="0"/>
    <n v="0"/>
    <n v="0"/>
    <n v="1443370"/>
    <n v="757709"/>
    <n v="582269"/>
    <n v="17594235"/>
    <n v="0"/>
    <n v="17594235"/>
  </r>
  <r>
    <x v="21"/>
    <x v="4"/>
    <x v="22"/>
    <n v="9368051"/>
    <n v="229187"/>
    <n v="1344684"/>
    <n v="936783"/>
    <n v="5753493"/>
    <n v="-147819"/>
    <n v="5605674"/>
    <n v="0"/>
    <n v="0"/>
    <n v="0"/>
    <n v="0"/>
    <n v="0"/>
    <n v="588628"/>
    <n v="464936"/>
    <n v="198159"/>
    <n v="9368051"/>
    <n v="0"/>
    <n v="9368051"/>
  </r>
  <r>
    <x v="21"/>
    <x v="4"/>
    <x v="23"/>
    <n v="5848287"/>
    <n v="91314"/>
    <n v="1154504"/>
    <n v="1090152"/>
    <n v="2569906"/>
    <n v="-116546"/>
    <n v="2453360"/>
    <n v="0"/>
    <n v="0"/>
    <n v="0"/>
    <n v="0"/>
    <n v="0"/>
    <n v="524519"/>
    <n v="428770"/>
    <n v="105669"/>
    <n v="5848287"/>
    <n v="0"/>
    <n v="5848287"/>
  </r>
  <r>
    <x v="21"/>
    <x v="5"/>
    <x v="24"/>
    <n v="1581652548"/>
    <n v="15171888"/>
    <n v="503661432"/>
    <n v="189330577"/>
    <n v="600775675"/>
    <n v="-39915993"/>
    <n v="560859682"/>
    <n v="34404"/>
    <n v="228259"/>
    <n v="75303"/>
    <n v="-3864"/>
    <n v="334103"/>
    <n v="204641190"/>
    <n v="73059837"/>
    <n v="34669142"/>
    <n v="1581727851"/>
    <n v="75303"/>
    <n v="1581652548"/>
  </r>
  <r>
    <x v="21"/>
    <x v="5"/>
    <x v="25"/>
    <n v="1314428681"/>
    <n v="11207090"/>
    <n v="202365377"/>
    <n v="218996390"/>
    <n v="690609067"/>
    <n v="-34182011"/>
    <n v="656427056"/>
    <n v="0"/>
    <n v="0"/>
    <n v="0"/>
    <n v="0"/>
    <n v="0"/>
    <n v="87673046"/>
    <n v="123243793"/>
    <n v="14515928"/>
    <n v="1314428681"/>
    <n v="0"/>
    <n v="1314428681"/>
  </r>
  <r>
    <x v="21"/>
    <x v="5"/>
    <x v="26"/>
    <n v="740643258"/>
    <n v="5710"/>
    <n v="95170697"/>
    <n v="80294190"/>
    <n v="263656361"/>
    <n v="-14716710"/>
    <n v="248939651"/>
    <n v="0"/>
    <n v="0"/>
    <n v="0"/>
    <n v="0"/>
    <n v="0"/>
    <n v="27458503"/>
    <n v="182907221"/>
    <n v="105867284"/>
    <n v="740643258"/>
    <n v="0"/>
    <n v="740643258"/>
  </r>
  <r>
    <x v="21"/>
    <x v="5"/>
    <x v="27"/>
    <n v="59121464"/>
    <n v="168291"/>
    <n v="3528432"/>
    <n v="40010109"/>
    <n v="9800211"/>
    <n v="-539769"/>
    <n v="9260442"/>
    <n v="0"/>
    <n v="0"/>
    <n v="0"/>
    <n v="0"/>
    <n v="0"/>
    <n v="5247836"/>
    <n v="668124"/>
    <n v="238230"/>
    <n v="59121464"/>
    <n v="0"/>
    <n v="59121464"/>
  </r>
  <r>
    <x v="21"/>
    <x v="5"/>
    <x v="28"/>
    <n v="20529080"/>
    <n v="79222"/>
    <n v="1707437"/>
    <n v="13200886"/>
    <n v="3499841"/>
    <n v="-380743"/>
    <n v="3119097"/>
    <n v="0"/>
    <n v="0"/>
    <n v="0"/>
    <n v="0"/>
    <n v="0"/>
    <n v="1823798"/>
    <n v="336554"/>
    <n v="262085"/>
    <n v="20529080"/>
    <n v="0"/>
    <n v="20529080"/>
  </r>
  <r>
    <x v="21"/>
    <x v="6"/>
    <x v="29"/>
    <n v="66620855"/>
    <n v="151836"/>
    <n v="13881429"/>
    <n v="16149707"/>
    <n v="12039496"/>
    <n v="-7276"/>
    <n v="12032220"/>
    <n v="0"/>
    <n v="0"/>
    <n v="0"/>
    <n v="0"/>
    <n v="0"/>
    <n v="2903223"/>
    <n v="21289260"/>
    <n v="213181"/>
    <n v="66620855"/>
    <n v="0"/>
    <n v="66620855"/>
  </r>
  <r>
    <x v="21"/>
    <x v="6"/>
    <x v="30"/>
    <n v="56734864"/>
    <n v="37158"/>
    <n v="16058326"/>
    <n v="16613002"/>
    <n v="5559694"/>
    <n v="-99765"/>
    <n v="5459929"/>
    <n v="0"/>
    <n v="0"/>
    <n v="0"/>
    <n v="0"/>
    <n v="0"/>
    <n v="4545555"/>
    <n v="13781460"/>
    <n v="239432"/>
    <n v="56734864"/>
    <n v="0"/>
    <n v="56734864"/>
  </r>
  <r>
    <x v="21"/>
    <x v="6"/>
    <x v="31"/>
    <n v="4156310"/>
    <n v="43"/>
    <n v="0"/>
    <n v="998248"/>
    <n v="27330"/>
    <n v="-211"/>
    <n v="27119"/>
    <n v="0"/>
    <n v="0"/>
    <n v="0"/>
    <n v="0"/>
    <n v="0"/>
    <n v="2077"/>
    <n v="3082202"/>
    <n v="46621"/>
    <n v="4156310"/>
    <n v="0"/>
    <n v="4156310"/>
  </r>
  <r>
    <x v="22"/>
    <x v="0"/>
    <x v="0"/>
    <n v="14758"/>
    <n v="180"/>
    <n v="0"/>
    <n v="5290"/>
    <n v="8195"/>
    <n v="-718"/>
    <n v="7476"/>
    <n v="0"/>
    <n v="0"/>
    <n v="0"/>
    <n v="0"/>
    <n v="0"/>
    <n v="1763"/>
    <n v="5"/>
    <n v="44"/>
    <n v="14758"/>
    <n v="0"/>
    <n v="14758"/>
  </r>
  <r>
    <x v="22"/>
    <x v="0"/>
    <x v="1"/>
    <n v="7981"/>
    <n v="18"/>
    <n v="0"/>
    <n v="5376"/>
    <n v="1208"/>
    <n v="-196"/>
    <n v="1012"/>
    <n v="0"/>
    <n v="0"/>
    <n v="0"/>
    <n v="0"/>
    <n v="0"/>
    <n v="499"/>
    <n v="12"/>
    <n v="1065"/>
    <n v="7981"/>
    <n v="0"/>
    <n v="7981"/>
  </r>
  <r>
    <x v="22"/>
    <x v="0"/>
    <x v="2"/>
    <n v="13055"/>
    <n v="0"/>
    <n v="0"/>
    <n v="4455"/>
    <n v="7696"/>
    <n v="-2280"/>
    <n v="5416"/>
    <n v="0"/>
    <n v="0"/>
    <n v="0"/>
    <n v="0"/>
    <n v="0"/>
    <n v="2864"/>
    <n v="59"/>
    <n v="261"/>
    <n v="13055"/>
    <n v="0"/>
    <n v="13055"/>
  </r>
  <r>
    <x v="22"/>
    <x v="0"/>
    <x v="3"/>
    <n v="27208"/>
    <n v="14"/>
    <n v="0"/>
    <n v="16093"/>
    <n v="6564"/>
    <n v="-848"/>
    <n v="5716"/>
    <n v="0"/>
    <n v="0"/>
    <n v="0"/>
    <n v="0"/>
    <n v="0"/>
    <n v="64"/>
    <n v="4847"/>
    <n v="474"/>
    <n v="27208"/>
    <n v="0"/>
    <n v="27208"/>
  </r>
  <r>
    <x v="22"/>
    <x v="0"/>
    <x v="4"/>
    <n v="49167"/>
    <n v="31"/>
    <n v="0"/>
    <n v="25566"/>
    <n v="22234"/>
    <n v="-3523"/>
    <n v="18712"/>
    <n v="0"/>
    <n v="0"/>
    <n v="0"/>
    <n v="0"/>
    <n v="0"/>
    <n v="2053"/>
    <n v="121"/>
    <n v="2684"/>
    <n v="49167"/>
    <n v="0"/>
    <n v="49167"/>
  </r>
  <r>
    <x v="22"/>
    <x v="0"/>
    <x v="5"/>
    <n v="56079"/>
    <n v="83"/>
    <n v="0"/>
    <n v="42577"/>
    <n v="10992"/>
    <n v="-2672"/>
    <n v="8320"/>
    <n v="0"/>
    <n v="0"/>
    <n v="0"/>
    <n v="0"/>
    <n v="0"/>
    <n v="1969"/>
    <n v="3"/>
    <n v="3126"/>
    <n v="56079"/>
    <n v="0"/>
    <n v="56079"/>
  </r>
  <r>
    <x v="22"/>
    <x v="0"/>
    <x v="6"/>
    <n v="56050"/>
    <n v="75"/>
    <n v="0"/>
    <n v="21398"/>
    <n v="34998"/>
    <n v="-817"/>
    <n v="34181"/>
    <n v="0"/>
    <n v="0"/>
    <n v="0"/>
    <n v="0"/>
    <n v="0"/>
    <n v="181"/>
    <n v="35"/>
    <n v="180"/>
    <n v="56050"/>
    <n v="0"/>
    <n v="56050"/>
  </r>
  <r>
    <x v="22"/>
    <x v="0"/>
    <x v="7"/>
    <n v="78289"/>
    <n v="116"/>
    <n v="0"/>
    <n v="58478"/>
    <n v="17988"/>
    <n v="-1454"/>
    <n v="16534"/>
    <n v="0"/>
    <n v="0"/>
    <n v="0"/>
    <n v="0"/>
    <n v="0"/>
    <n v="1472"/>
    <n v="531"/>
    <n v="1157"/>
    <n v="78289"/>
    <n v="0"/>
    <n v="78289"/>
  </r>
  <r>
    <x v="22"/>
    <x v="1"/>
    <x v="8"/>
    <n v="281473"/>
    <n v="27"/>
    <n v="0"/>
    <n v="140405"/>
    <n v="103789"/>
    <n v="-10425"/>
    <n v="93364"/>
    <n v="0"/>
    <n v="0"/>
    <n v="0"/>
    <n v="0"/>
    <n v="0"/>
    <n v="34943"/>
    <n v="8441"/>
    <n v="4293"/>
    <n v="281473"/>
    <n v="0"/>
    <n v="281473"/>
  </r>
  <r>
    <x v="22"/>
    <x v="1"/>
    <x v="9"/>
    <n v="277991"/>
    <n v="371"/>
    <n v="0"/>
    <n v="218719"/>
    <n v="26960"/>
    <n v="-10637"/>
    <n v="16323"/>
    <n v="0"/>
    <n v="0"/>
    <n v="0"/>
    <n v="0"/>
    <n v="0"/>
    <n v="4854"/>
    <n v="27040"/>
    <n v="10684"/>
    <n v="277991"/>
    <n v="0"/>
    <n v="277991"/>
  </r>
  <r>
    <x v="22"/>
    <x v="1"/>
    <x v="10"/>
    <n v="608823"/>
    <n v="15"/>
    <n v="0"/>
    <n v="315547"/>
    <n v="283087"/>
    <n v="-25379"/>
    <n v="257708"/>
    <n v="0"/>
    <n v="0"/>
    <n v="0"/>
    <n v="0"/>
    <n v="0"/>
    <n v="5436"/>
    <n v="20067"/>
    <n v="10050"/>
    <n v="608823"/>
    <n v="0"/>
    <n v="608823"/>
  </r>
  <r>
    <x v="22"/>
    <x v="2"/>
    <x v="11"/>
    <n v="1121463"/>
    <n v="102"/>
    <n v="290810"/>
    <n v="157392"/>
    <n v="601731"/>
    <n v="-30719"/>
    <n v="571012"/>
    <n v="0"/>
    <n v="0"/>
    <n v="0"/>
    <n v="0"/>
    <n v="0"/>
    <n v="22386"/>
    <n v="38262"/>
    <n v="41499"/>
    <n v="1121463"/>
    <n v="0"/>
    <n v="1121463"/>
  </r>
  <r>
    <x v="22"/>
    <x v="2"/>
    <x v="12"/>
    <n v="1937506"/>
    <n v="65"/>
    <n v="0"/>
    <n v="415443"/>
    <n v="1440873"/>
    <n v="-97803"/>
    <n v="1343070"/>
    <n v="0"/>
    <n v="0"/>
    <n v="0"/>
    <n v="0"/>
    <n v="0"/>
    <n v="102015"/>
    <n v="44039"/>
    <n v="32873"/>
    <n v="1937506"/>
    <n v="0"/>
    <n v="1937506"/>
  </r>
  <r>
    <x v="22"/>
    <x v="2"/>
    <x v="13"/>
    <n v="1157008"/>
    <n v="561"/>
    <n v="238384"/>
    <n v="295127"/>
    <n v="718399"/>
    <n v="-145108"/>
    <n v="573291"/>
    <n v="0"/>
    <n v="0"/>
    <n v="0"/>
    <n v="0"/>
    <n v="0"/>
    <n v="15064"/>
    <n v="24758"/>
    <n v="9824"/>
    <n v="1157008"/>
    <n v="0"/>
    <n v="1157008"/>
  </r>
  <r>
    <x v="22"/>
    <x v="2"/>
    <x v="14"/>
    <n v="2183530"/>
    <n v="1"/>
    <n v="0"/>
    <n v="1001783"/>
    <n v="1185569"/>
    <n v="-35481"/>
    <n v="1150088"/>
    <n v="0"/>
    <n v="0"/>
    <n v="0"/>
    <n v="0"/>
    <n v="0"/>
    <n v="29148"/>
    <n v="1970"/>
    <n v="540"/>
    <n v="2183530"/>
    <n v="0"/>
    <n v="2183530"/>
  </r>
  <r>
    <x v="22"/>
    <x v="2"/>
    <x v="15"/>
    <n v="954364"/>
    <n v="29"/>
    <n v="0"/>
    <n v="227118"/>
    <n v="750119"/>
    <n v="-59842"/>
    <n v="690277"/>
    <n v="0"/>
    <n v="0"/>
    <n v="0"/>
    <n v="0"/>
    <n v="0"/>
    <n v="13981"/>
    <n v="19832"/>
    <n v="3126"/>
    <n v="954364"/>
    <n v="0"/>
    <n v="954364"/>
  </r>
  <r>
    <x v="22"/>
    <x v="3"/>
    <x v="16"/>
    <n v="2667781"/>
    <n v="87"/>
    <n v="0"/>
    <n v="608679"/>
    <n v="1908978"/>
    <n v="-149921"/>
    <n v="1759057"/>
    <n v="0"/>
    <n v="0"/>
    <n v="0"/>
    <n v="0"/>
    <n v="0"/>
    <n v="264413"/>
    <n v="8818"/>
    <n v="26727"/>
    <n v="2667781"/>
    <n v="0"/>
    <n v="2667781"/>
  </r>
  <r>
    <x v="22"/>
    <x v="3"/>
    <x v="17"/>
    <n v="6986130"/>
    <n v="208544"/>
    <n v="501440"/>
    <n v="800803"/>
    <n v="4992310"/>
    <n v="-425296"/>
    <n v="4567015"/>
    <n v="0"/>
    <n v="0"/>
    <n v="0"/>
    <n v="0"/>
    <n v="0"/>
    <n v="808934"/>
    <n v="65090"/>
    <n v="34305"/>
    <n v="6986130"/>
    <n v="0"/>
    <n v="6986130"/>
  </r>
  <r>
    <x v="22"/>
    <x v="3"/>
    <x v="18"/>
    <n v="16595423"/>
    <n v="522"/>
    <n v="0"/>
    <n v="2923923"/>
    <n v="13434239"/>
    <n v="-369920"/>
    <n v="13064319"/>
    <n v="0"/>
    <n v="0"/>
    <n v="0"/>
    <n v="0"/>
    <n v="0"/>
    <n v="489909"/>
    <n v="63941"/>
    <n v="52809"/>
    <n v="16595423"/>
    <n v="0"/>
    <n v="16595423"/>
  </r>
  <r>
    <x v="22"/>
    <x v="4"/>
    <x v="19"/>
    <n v="86591049"/>
    <n v="1132126"/>
    <n v="8682083"/>
    <n v="27252493"/>
    <n v="33203826"/>
    <n v="-2751017"/>
    <n v="30452809"/>
    <n v="169"/>
    <n v="60784"/>
    <n v="34826"/>
    <n v="-5943"/>
    <n v="89835"/>
    <n v="7259489"/>
    <n v="8865130"/>
    <n v="2891910"/>
    <n v="86625875"/>
    <n v="34826"/>
    <n v="86591049"/>
  </r>
  <r>
    <x v="22"/>
    <x v="4"/>
    <x v="20"/>
    <n v="27107482"/>
    <n v="287943"/>
    <n v="8887411"/>
    <n v="11586985"/>
    <n v="4363406"/>
    <n v="-287833"/>
    <n v="4075573"/>
    <n v="0"/>
    <n v="9380"/>
    <n v="6258"/>
    <n v="-16"/>
    <n v="15622"/>
    <n v="915027"/>
    <n v="1027420"/>
    <n v="317760"/>
    <n v="27113740"/>
    <n v="6258"/>
    <n v="27107482"/>
  </r>
  <r>
    <x v="22"/>
    <x v="4"/>
    <x v="21"/>
    <n v="19286718"/>
    <n v="232793"/>
    <n v="246371"/>
    <n v="3507501"/>
    <n v="12685937"/>
    <n v="-381874"/>
    <n v="12304063"/>
    <n v="0"/>
    <n v="0"/>
    <n v="0"/>
    <n v="0"/>
    <n v="0"/>
    <n v="1513804"/>
    <n v="883423"/>
    <n v="598762"/>
    <n v="19286718"/>
    <n v="0"/>
    <n v="19286718"/>
  </r>
  <r>
    <x v="22"/>
    <x v="4"/>
    <x v="22"/>
    <n v="9629829"/>
    <n v="278646"/>
    <n v="1375061"/>
    <n v="1024617"/>
    <n v="5854348"/>
    <n v="-134146"/>
    <n v="5720202"/>
    <n v="0"/>
    <n v="0"/>
    <n v="0"/>
    <n v="0"/>
    <n v="0"/>
    <n v="584783"/>
    <n v="448373"/>
    <n v="198149"/>
    <n v="9629829"/>
    <n v="0"/>
    <n v="9629829"/>
  </r>
  <r>
    <x v="22"/>
    <x v="4"/>
    <x v="23"/>
    <n v="6162811"/>
    <n v="89211"/>
    <n v="1455948"/>
    <n v="1097137"/>
    <n v="2551211"/>
    <n v="-129458"/>
    <n v="2421754"/>
    <n v="0"/>
    <n v="0"/>
    <n v="0"/>
    <n v="0"/>
    <n v="0"/>
    <n v="488133"/>
    <n v="503144"/>
    <n v="107483"/>
    <n v="6162811"/>
    <n v="0"/>
    <n v="6162811"/>
  </r>
  <r>
    <x v="22"/>
    <x v="5"/>
    <x v="24"/>
    <n v="1695050311"/>
    <n v="22851721"/>
    <n v="524679284"/>
    <n v="266967648"/>
    <n v="604795422"/>
    <n v="-39570590"/>
    <n v="565224832"/>
    <n v="25106"/>
    <n v="232578"/>
    <n v="77801"/>
    <n v="-3242"/>
    <n v="332243"/>
    <n v="201627613"/>
    <n v="78390010"/>
    <n v="35054761"/>
    <n v="1695128112"/>
    <n v="77801"/>
    <n v="1695050311"/>
  </r>
  <r>
    <x v="22"/>
    <x v="5"/>
    <x v="25"/>
    <n v="1430245412"/>
    <n v="16241848"/>
    <n v="243578260"/>
    <n v="258295205"/>
    <n v="712138928"/>
    <n v="-33397716"/>
    <n v="678741211"/>
    <n v="0"/>
    <n v="0"/>
    <n v="0"/>
    <n v="0"/>
    <n v="0"/>
    <n v="87292942"/>
    <n v="131146578"/>
    <n v="14949368"/>
    <n v="1430245412"/>
    <n v="0"/>
    <n v="1430245412"/>
  </r>
  <r>
    <x v="22"/>
    <x v="5"/>
    <x v="26"/>
    <n v="753937375"/>
    <n v="5561"/>
    <n v="114103590"/>
    <n v="73579995"/>
    <n v="272133382"/>
    <n v="-16292957"/>
    <n v="255840425"/>
    <n v="0"/>
    <n v="0"/>
    <n v="0"/>
    <n v="0"/>
    <n v="0"/>
    <n v="26122410"/>
    <n v="177751982"/>
    <n v="106533412"/>
    <n v="753937375"/>
    <n v="0"/>
    <n v="753937375"/>
  </r>
  <r>
    <x v="22"/>
    <x v="5"/>
    <x v="27"/>
    <n v="59019670"/>
    <n v="179774"/>
    <n v="3275270"/>
    <n v="39905451"/>
    <n v="10080654"/>
    <n v="-546804"/>
    <n v="9533850"/>
    <n v="0"/>
    <n v="0"/>
    <n v="0"/>
    <n v="0"/>
    <n v="0"/>
    <n v="5034657"/>
    <n v="855483"/>
    <n v="235186"/>
    <n v="59019670"/>
    <n v="0"/>
    <n v="59019670"/>
  </r>
  <r>
    <x v="22"/>
    <x v="5"/>
    <x v="28"/>
    <n v="20512334"/>
    <n v="67495"/>
    <n v="1407652"/>
    <n v="13044797"/>
    <n v="3859860"/>
    <n v="-378749"/>
    <n v="3481112"/>
    <n v="0"/>
    <n v="0"/>
    <n v="0"/>
    <n v="0"/>
    <n v="0"/>
    <n v="1813444"/>
    <n v="447288"/>
    <n v="250546"/>
    <n v="20512334"/>
    <n v="0"/>
    <n v="20512334"/>
  </r>
  <r>
    <x v="22"/>
    <x v="6"/>
    <x v="29"/>
    <n v="71201464"/>
    <n v="264861"/>
    <n v="13930585"/>
    <n v="19910898"/>
    <n v="12264244"/>
    <n v="-8834"/>
    <n v="12255411"/>
    <n v="0"/>
    <n v="0"/>
    <n v="0"/>
    <n v="0"/>
    <n v="0"/>
    <n v="2944284"/>
    <n v="21679050"/>
    <n v="216376"/>
    <n v="71201464"/>
    <n v="0"/>
    <n v="71201464"/>
  </r>
  <r>
    <x v="22"/>
    <x v="6"/>
    <x v="30"/>
    <n v="67302416"/>
    <n v="29736"/>
    <n v="25437132"/>
    <n v="16839393"/>
    <n v="5994116"/>
    <n v="-115714"/>
    <n v="5878402"/>
    <n v="0"/>
    <n v="0"/>
    <n v="0"/>
    <n v="0"/>
    <n v="0"/>
    <n v="4437950"/>
    <n v="14440301"/>
    <n v="239502"/>
    <n v="67302416"/>
    <n v="0"/>
    <n v="67302416"/>
  </r>
  <r>
    <x v="22"/>
    <x v="6"/>
    <x v="31"/>
    <n v="4191611"/>
    <n v="36"/>
    <n v="0"/>
    <n v="1142390"/>
    <n v="40605"/>
    <n v="-391"/>
    <n v="40214"/>
    <n v="0"/>
    <n v="0"/>
    <n v="0"/>
    <n v="0"/>
    <n v="0"/>
    <n v="5988"/>
    <n v="2956896"/>
    <n v="46087"/>
    <n v="4191611"/>
    <n v="0"/>
    <n v="4191611"/>
  </r>
  <r>
    <x v="23"/>
    <x v="0"/>
    <x v="0"/>
    <n v="38742"/>
    <n v="0"/>
    <n v="0"/>
    <n v="20891"/>
    <n v="13018"/>
    <n v="-648"/>
    <n v="12371"/>
    <n v="0"/>
    <n v="0"/>
    <n v="0"/>
    <n v="0"/>
    <n v="0"/>
    <n v="5430"/>
    <n v="3"/>
    <n v="47"/>
    <n v="38742"/>
    <n v="0"/>
    <n v="38742"/>
  </r>
  <r>
    <x v="23"/>
    <x v="0"/>
    <x v="1"/>
    <n v="7872"/>
    <n v="14"/>
    <n v="0"/>
    <n v="5328"/>
    <n v="1076"/>
    <n v="-149"/>
    <n v="928"/>
    <n v="0"/>
    <n v="0"/>
    <n v="0"/>
    <n v="0"/>
    <n v="0"/>
    <n v="584"/>
    <n v="15"/>
    <n v="1003"/>
    <n v="7872"/>
    <n v="0"/>
    <n v="7872"/>
  </r>
  <r>
    <x v="23"/>
    <x v="0"/>
    <x v="2"/>
    <n v="12376"/>
    <n v="0"/>
    <n v="0"/>
    <n v="7151"/>
    <n v="6014"/>
    <n v="-2226"/>
    <n v="3788"/>
    <n v="0"/>
    <n v="0"/>
    <n v="0"/>
    <n v="0"/>
    <n v="0"/>
    <n v="1136"/>
    <n v="62"/>
    <n v="239"/>
    <n v="12376"/>
    <n v="0"/>
    <n v="12376"/>
  </r>
  <r>
    <x v="23"/>
    <x v="0"/>
    <x v="3"/>
    <n v="35892"/>
    <n v="57"/>
    <n v="0"/>
    <n v="21760"/>
    <n v="9857"/>
    <n v="-1155"/>
    <n v="8702"/>
    <n v="0"/>
    <n v="0"/>
    <n v="0"/>
    <n v="0"/>
    <n v="0"/>
    <n v="86"/>
    <n v="4848"/>
    <n v="440"/>
    <n v="35892"/>
    <n v="0"/>
    <n v="35892"/>
  </r>
  <r>
    <x v="23"/>
    <x v="0"/>
    <x v="4"/>
    <n v="57891"/>
    <n v="28"/>
    <n v="0"/>
    <n v="30913"/>
    <n v="25161"/>
    <n v="-3488"/>
    <n v="21673"/>
    <n v="0"/>
    <n v="0"/>
    <n v="0"/>
    <n v="0"/>
    <n v="0"/>
    <n v="2539"/>
    <n v="119"/>
    <n v="2619"/>
    <n v="57891"/>
    <n v="0"/>
    <n v="57891"/>
  </r>
  <r>
    <x v="23"/>
    <x v="0"/>
    <x v="5"/>
    <n v="67532"/>
    <n v="34"/>
    <n v="0"/>
    <n v="56677"/>
    <n v="10743"/>
    <n v="-4851"/>
    <n v="5892"/>
    <n v="0"/>
    <n v="0"/>
    <n v="0"/>
    <n v="0"/>
    <n v="0"/>
    <n v="1966"/>
    <n v="8"/>
    <n v="2956"/>
    <n v="67532"/>
    <n v="0"/>
    <n v="67532"/>
  </r>
  <r>
    <x v="23"/>
    <x v="0"/>
    <x v="6"/>
    <n v="56419"/>
    <n v="78"/>
    <n v="0"/>
    <n v="17882"/>
    <n v="38353"/>
    <n v="-797"/>
    <n v="37556"/>
    <n v="0"/>
    <n v="0"/>
    <n v="0"/>
    <n v="0"/>
    <n v="0"/>
    <n v="234"/>
    <n v="21"/>
    <n v="647"/>
    <n v="56419"/>
    <n v="0"/>
    <n v="56419"/>
  </r>
  <r>
    <x v="23"/>
    <x v="0"/>
    <x v="7"/>
    <n v="78011"/>
    <n v="88"/>
    <n v="0"/>
    <n v="50196"/>
    <n v="26340"/>
    <n v="-1701"/>
    <n v="24638"/>
    <n v="0"/>
    <n v="0"/>
    <n v="0"/>
    <n v="0"/>
    <n v="0"/>
    <n v="1395"/>
    <n v="527"/>
    <n v="1167"/>
    <n v="78011"/>
    <n v="0"/>
    <n v="78011"/>
  </r>
  <r>
    <x v="23"/>
    <x v="1"/>
    <x v="8"/>
    <n v="309758"/>
    <n v="88"/>
    <n v="0"/>
    <n v="152444"/>
    <n v="118417"/>
    <n v="-8991"/>
    <n v="109426"/>
    <n v="0"/>
    <n v="0"/>
    <n v="0"/>
    <n v="0"/>
    <n v="0"/>
    <n v="36169"/>
    <n v="7373"/>
    <n v="4258"/>
    <n v="309758"/>
    <n v="0"/>
    <n v="309758"/>
  </r>
  <r>
    <x v="23"/>
    <x v="1"/>
    <x v="9"/>
    <n v="279886"/>
    <n v="531"/>
    <n v="0"/>
    <n v="216169"/>
    <n v="30519"/>
    <n v="-10161"/>
    <n v="20357"/>
    <n v="0"/>
    <n v="0"/>
    <n v="0"/>
    <n v="0"/>
    <n v="0"/>
    <n v="5210"/>
    <n v="26986"/>
    <n v="10633"/>
    <n v="279886"/>
    <n v="0"/>
    <n v="279886"/>
  </r>
  <r>
    <x v="23"/>
    <x v="1"/>
    <x v="10"/>
    <n v="602744"/>
    <n v="89"/>
    <n v="0"/>
    <n v="283303"/>
    <n v="301763"/>
    <n v="-18894"/>
    <n v="282869"/>
    <n v="0"/>
    <n v="0"/>
    <n v="0"/>
    <n v="0"/>
    <n v="0"/>
    <n v="8148"/>
    <n v="18685"/>
    <n v="9650"/>
    <n v="602744"/>
    <n v="0"/>
    <n v="602744"/>
  </r>
  <r>
    <x v="23"/>
    <x v="2"/>
    <x v="11"/>
    <n v="1064242"/>
    <n v="57"/>
    <n v="263738"/>
    <n v="130323"/>
    <n v="596809"/>
    <n v="-30648"/>
    <n v="566161"/>
    <n v="0"/>
    <n v="0"/>
    <n v="0"/>
    <n v="0"/>
    <n v="0"/>
    <n v="22259"/>
    <n v="40160"/>
    <n v="41545"/>
    <n v="1064242"/>
    <n v="0"/>
    <n v="1064242"/>
  </r>
  <r>
    <x v="23"/>
    <x v="2"/>
    <x v="12"/>
    <n v="2321137"/>
    <n v="67"/>
    <n v="0"/>
    <n v="496609"/>
    <n v="1771358"/>
    <n v="-88983"/>
    <n v="1682375"/>
    <n v="0"/>
    <n v="0"/>
    <n v="0"/>
    <n v="0"/>
    <n v="0"/>
    <n v="67766"/>
    <n v="41653"/>
    <n v="32667"/>
    <n v="2321137"/>
    <n v="0"/>
    <n v="2321137"/>
  </r>
  <r>
    <x v="23"/>
    <x v="2"/>
    <x v="13"/>
    <n v="1137782"/>
    <n v="1586"/>
    <n v="230883"/>
    <n v="245856"/>
    <n v="756574"/>
    <n v="-146475"/>
    <n v="610099"/>
    <n v="0"/>
    <n v="0"/>
    <n v="0"/>
    <n v="0"/>
    <n v="0"/>
    <n v="14725"/>
    <n v="24724"/>
    <n v="9909"/>
    <n v="1137782"/>
    <n v="0"/>
    <n v="1137782"/>
  </r>
  <r>
    <x v="23"/>
    <x v="2"/>
    <x v="14"/>
    <n v="2245211"/>
    <n v="11"/>
    <n v="0"/>
    <n v="920638"/>
    <n v="1332103"/>
    <n v="-40251"/>
    <n v="1291852"/>
    <n v="0"/>
    <n v="0"/>
    <n v="0"/>
    <n v="0"/>
    <n v="0"/>
    <n v="30294"/>
    <n v="1905"/>
    <n v="510"/>
    <n v="2245211"/>
    <n v="0"/>
    <n v="2245211"/>
  </r>
  <r>
    <x v="23"/>
    <x v="2"/>
    <x v="15"/>
    <n v="947709"/>
    <n v="168"/>
    <n v="0"/>
    <n v="191007"/>
    <n v="775116"/>
    <n v="-56576"/>
    <n v="718539"/>
    <n v="0"/>
    <n v="0"/>
    <n v="0"/>
    <n v="0"/>
    <n v="0"/>
    <n v="14804"/>
    <n v="19812"/>
    <n v="3378"/>
    <n v="947709"/>
    <n v="0"/>
    <n v="947709"/>
  </r>
  <r>
    <x v="23"/>
    <x v="3"/>
    <x v="16"/>
    <n v="2611171"/>
    <n v="87"/>
    <n v="0"/>
    <n v="549116"/>
    <n v="1930720"/>
    <n v="-159711"/>
    <n v="1771009"/>
    <n v="0"/>
    <n v="0"/>
    <n v="0"/>
    <n v="0"/>
    <n v="0"/>
    <n v="264196"/>
    <n v="325"/>
    <n v="26438"/>
    <n v="2611171"/>
    <n v="0"/>
    <n v="2611171"/>
  </r>
  <r>
    <x v="23"/>
    <x v="3"/>
    <x v="17"/>
    <n v="7577037"/>
    <n v="268115"/>
    <n v="95369"/>
    <n v="1018730"/>
    <n v="5723969"/>
    <n v="-438787"/>
    <n v="5285181"/>
    <n v="0"/>
    <n v="0"/>
    <n v="0"/>
    <n v="0"/>
    <n v="0"/>
    <n v="807183"/>
    <n v="65754"/>
    <n v="36704"/>
    <n v="7577037"/>
    <n v="0"/>
    <n v="7577037"/>
  </r>
  <r>
    <x v="23"/>
    <x v="3"/>
    <x v="18"/>
    <n v="16111415"/>
    <n v="375"/>
    <n v="0"/>
    <n v="2480032"/>
    <n v="13407146"/>
    <n v="-392054"/>
    <n v="13015092"/>
    <n v="0"/>
    <n v="0"/>
    <n v="0"/>
    <n v="0"/>
    <n v="0"/>
    <n v="509019"/>
    <n v="54090"/>
    <n v="52805"/>
    <n v="16111415"/>
    <n v="0"/>
    <n v="16111415"/>
  </r>
  <r>
    <x v="23"/>
    <x v="4"/>
    <x v="19"/>
    <n v="90009695"/>
    <n v="1374852"/>
    <n v="5945058"/>
    <n v="32040497"/>
    <n v="33567407"/>
    <n v="-2605365"/>
    <n v="30962043"/>
    <n v="189"/>
    <n v="55178"/>
    <n v="33861"/>
    <n v="-7223"/>
    <n v="82005"/>
    <n v="7424347"/>
    <n v="9260937"/>
    <n v="2953818"/>
    <n v="90043556"/>
    <n v="33861"/>
    <n v="90009695"/>
  </r>
  <r>
    <x v="23"/>
    <x v="4"/>
    <x v="20"/>
    <n v="35472057"/>
    <n v="344542"/>
    <n v="18069880"/>
    <n v="10592263"/>
    <n v="4550279"/>
    <n v="-281667"/>
    <n v="4268613"/>
    <n v="0"/>
    <n v="9251"/>
    <n v="6770"/>
    <n v="-12"/>
    <n v="16009"/>
    <n v="974335"/>
    <n v="879534"/>
    <n v="333652"/>
    <n v="35478827"/>
    <n v="6770"/>
    <n v="35472057"/>
  </r>
  <r>
    <x v="23"/>
    <x v="4"/>
    <x v="21"/>
    <n v="21472432"/>
    <n v="278893"/>
    <n v="1470482"/>
    <n v="3345294"/>
    <n v="13855893"/>
    <n v="-391552"/>
    <n v="13464341"/>
    <n v="0"/>
    <n v="0"/>
    <n v="0"/>
    <n v="0"/>
    <n v="0"/>
    <n v="1539762"/>
    <n v="715646"/>
    <n v="658015"/>
    <n v="21472432"/>
    <n v="0"/>
    <n v="21472432"/>
  </r>
  <r>
    <x v="23"/>
    <x v="4"/>
    <x v="22"/>
    <n v="11373088"/>
    <n v="243315"/>
    <n v="2733026"/>
    <n v="1040182"/>
    <n v="6125223"/>
    <n v="-138937"/>
    <n v="5986286"/>
    <n v="0"/>
    <n v="0"/>
    <n v="0"/>
    <n v="0"/>
    <n v="0"/>
    <n v="598984"/>
    <n v="572754"/>
    <n v="198541"/>
    <n v="11373088"/>
    <n v="0"/>
    <n v="11373088"/>
  </r>
  <r>
    <x v="23"/>
    <x v="4"/>
    <x v="23"/>
    <n v="6638081"/>
    <n v="78782"/>
    <n v="1991098"/>
    <n v="1097916"/>
    <n v="2466838"/>
    <n v="-110582"/>
    <n v="2356256"/>
    <n v="0"/>
    <n v="0"/>
    <n v="0"/>
    <n v="0"/>
    <n v="0"/>
    <n v="538816"/>
    <n v="467700"/>
    <n v="107512"/>
    <n v="6638081"/>
    <n v="0"/>
    <n v="6638081"/>
  </r>
  <r>
    <x v="23"/>
    <x v="5"/>
    <x v="24"/>
    <n v="1755366107"/>
    <n v="19407082"/>
    <n v="595915962"/>
    <n v="255177592"/>
    <n v="614183495"/>
    <n v="-40203917"/>
    <n v="573979578"/>
    <n v="20833"/>
    <n v="237982"/>
    <n v="86549"/>
    <n v="-4173"/>
    <n v="341192"/>
    <n v="200315342"/>
    <n v="74603214"/>
    <n v="35712693"/>
    <n v="1755452656"/>
    <n v="86549"/>
    <n v="1755366107"/>
  </r>
  <r>
    <x v="23"/>
    <x v="5"/>
    <x v="25"/>
    <n v="1472472775"/>
    <n v="20390703"/>
    <n v="270265660"/>
    <n v="243253036"/>
    <n v="747092197"/>
    <n v="-33273446"/>
    <n v="713818752"/>
    <n v="0"/>
    <n v="0"/>
    <n v="0"/>
    <n v="0"/>
    <n v="0"/>
    <n v="88786610"/>
    <n v="122092359"/>
    <n v="13865656"/>
    <n v="1472472775"/>
    <n v="0"/>
    <n v="1472472775"/>
  </r>
  <r>
    <x v="23"/>
    <x v="5"/>
    <x v="26"/>
    <n v="780163816"/>
    <n v="211249"/>
    <n v="125884887"/>
    <n v="78520056"/>
    <n v="277401432"/>
    <n v="-15205974"/>
    <n v="262195458"/>
    <n v="0"/>
    <n v="0"/>
    <n v="0"/>
    <n v="0"/>
    <n v="0"/>
    <n v="24557773"/>
    <n v="178132889"/>
    <n v="110661504"/>
    <n v="780163816"/>
    <n v="0"/>
    <n v="780163816"/>
  </r>
  <r>
    <x v="23"/>
    <x v="5"/>
    <x v="27"/>
    <n v="57668881"/>
    <n v="137942"/>
    <n v="3136200"/>
    <n v="38210990"/>
    <n v="10388854"/>
    <n v="-506115"/>
    <n v="9882739"/>
    <n v="0"/>
    <n v="0"/>
    <n v="0"/>
    <n v="0"/>
    <n v="0"/>
    <n v="5067021"/>
    <n v="1002167"/>
    <n v="231821"/>
    <n v="57668881"/>
    <n v="0"/>
    <n v="57668881"/>
  </r>
  <r>
    <x v="23"/>
    <x v="5"/>
    <x v="28"/>
    <n v="20835935"/>
    <n v="82528"/>
    <n v="1086685"/>
    <n v="12633372"/>
    <n v="4610211"/>
    <n v="-410766"/>
    <n v="4199444"/>
    <n v="0"/>
    <n v="0"/>
    <n v="0"/>
    <n v="0"/>
    <n v="0"/>
    <n v="1818130"/>
    <n v="745886"/>
    <n v="269888"/>
    <n v="20835935"/>
    <n v="0"/>
    <n v="20835935"/>
  </r>
  <r>
    <x v="23"/>
    <x v="6"/>
    <x v="29"/>
    <n v="84219484"/>
    <n v="273746"/>
    <n v="8871282"/>
    <n v="31781775"/>
    <n v="13456711"/>
    <n v="-9763"/>
    <n v="13446948"/>
    <n v="0"/>
    <n v="0"/>
    <n v="0"/>
    <n v="0"/>
    <n v="0"/>
    <n v="3399960"/>
    <n v="26227151"/>
    <n v="218622"/>
    <n v="84219484"/>
    <n v="0"/>
    <n v="84219484"/>
  </r>
  <r>
    <x v="23"/>
    <x v="6"/>
    <x v="30"/>
    <n v="79557575"/>
    <n v="41935"/>
    <n v="36870676"/>
    <n v="14867151"/>
    <n v="6213931"/>
    <n v="-120111"/>
    <n v="6093820"/>
    <n v="0"/>
    <n v="0"/>
    <n v="0"/>
    <n v="0"/>
    <n v="0"/>
    <n v="5419506"/>
    <n v="15958549"/>
    <n v="305938"/>
    <n v="79557575"/>
    <n v="0"/>
    <n v="79557575"/>
  </r>
  <r>
    <x v="23"/>
    <x v="6"/>
    <x v="31"/>
    <n v="5451684"/>
    <n v="47"/>
    <n v="0"/>
    <n v="1530421"/>
    <n v="41774"/>
    <n v="-227"/>
    <n v="41547"/>
    <n v="0"/>
    <n v="0"/>
    <n v="0"/>
    <n v="0"/>
    <n v="0"/>
    <n v="4371"/>
    <n v="3829706"/>
    <n v="45591"/>
    <n v="5451684"/>
    <n v="0"/>
    <n v="5451684"/>
  </r>
  <r>
    <x v="24"/>
    <x v="0"/>
    <x v="0"/>
    <n v="53279"/>
    <n v="0"/>
    <n v="0"/>
    <n v="20363"/>
    <n v="18318"/>
    <n v="-591"/>
    <n v="17727"/>
    <n v="0"/>
    <n v="0"/>
    <n v="0"/>
    <n v="0"/>
    <n v="0"/>
    <n v="15143"/>
    <n v="0"/>
    <n v="47"/>
    <n v="53279"/>
    <n v="0"/>
    <n v="53279"/>
  </r>
  <r>
    <x v="24"/>
    <x v="0"/>
    <x v="1"/>
    <n v="7527"/>
    <n v="28"/>
    <n v="0"/>
    <n v="5404"/>
    <n v="896"/>
    <n v="-284"/>
    <n v="612"/>
    <n v="0"/>
    <n v="0"/>
    <n v="0"/>
    <n v="0"/>
    <n v="0"/>
    <n v="524"/>
    <n v="16"/>
    <n v="942"/>
    <n v="7527"/>
    <n v="0"/>
    <n v="7527"/>
  </r>
  <r>
    <x v="24"/>
    <x v="0"/>
    <x v="2"/>
    <n v="18842"/>
    <n v="0"/>
    <n v="0"/>
    <n v="14529"/>
    <n v="4775"/>
    <n v="-1642"/>
    <n v="3133"/>
    <n v="0"/>
    <n v="0"/>
    <n v="0"/>
    <n v="0"/>
    <n v="0"/>
    <n v="880"/>
    <n v="83"/>
    <n v="217"/>
    <n v="18842"/>
    <n v="0"/>
    <n v="18842"/>
  </r>
  <r>
    <x v="24"/>
    <x v="0"/>
    <x v="3"/>
    <n v="35523"/>
    <n v="38"/>
    <n v="0"/>
    <n v="19704"/>
    <n v="11705"/>
    <n v="-1240"/>
    <n v="10465"/>
    <n v="0"/>
    <n v="0"/>
    <n v="0"/>
    <n v="0"/>
    <n v="0"/>
    <n v="42"/>
    <n v="4858"/>
    <n v="416"/>
    <n v="35523"/>
    <n v="0"/>
    <n v="35523"/>
  </r>
  <r>
    <x v="24"/>
    <x v="0"/>
    <x v="4"/>
    <n v="70683"/>
    <n v="31"/>
    <n v="0"/>
    <n v="35793"/>
    <n v="30135"/>
    <n v="-3405"/>
    <n v="26730"/>
    <n v="0"/>
    <n v="0"/>
    <n v="0"/>
    <n v="0"/>
    <n v="0"/>
    <n v="5392"/>
    <n v="129"/>
    <n v="2607"/>
    <n v="70683"/>
    <n v="0"/>
    <n v="70683"/>
  </r>
  <r>
    <x v="24"/>
    <x v="0"/>
    <x v="5"/>
    <n v="54248"/>
    <n v="99"/>
    <n v="0"/>
    <n v="45453"/>
    <n v="10593"/>
    <n v="-5358"/>
    <n v="5235"/>
    <n v="0"/>
    <n v="0"/>
    <n v="0"/>
    <n v="0"/>
    <n v="0"/>
    <n v="662"/>
    <n v="5"/>
    <n v="2793"/>
    <n v="54248"/>
    <n v="0"/>
    <n v="54248"/>
  </r>
  <r>
    <x v="24"/>
    <x v="0"/>
    <x v="6"/>
    <n v="62267"/>
    <n v="212"/>
    <n v="0"/>
    <n v="13747"/>
    <n v="41962"/>
    <n v="-870"/>
    <n v="41092"/>
    <n v="0"/>
    <n v="0"/>
    <n v="0"/>
    <n v="0"/>
    <n v="0"/>
    <n v="227"/>
    <n v="6508"/>
    <n v="481"/>
    <n v="62267"/>
    <n v="0"/>
    <n v="62267"/>
  </r>
  <r>
    <x v="24"/>
    <x v="0"/>
    <x v="7"/>
    <n v="78064"/>
    <n v="104"/>
    <n v="0"/>
    <n v="46098"/>
    <n v="30936"/>
    <n v="-1561"/>
    <n v="29375"/>
    <n v="0"/>
    <n v="0"/>
    <n v="0"/>
    <n v="0"/>
    <n v="0"/>
    <n v="824"/>
    <n v="534"/>
    <n v="1129"/>
    <n v="78064"/>
    <n v="0"/>
    <n v="78064"/>
  </r>
  <r>
    <x v="24"/>
    <x v="1"/>
    <x v="8"/>
    <n v="307910"/>
    <n v="27"/>
    <n v="0"/>
    <n v="117378"/>
    <n v="146970"/>
    <n v="-7442"/>
    <n v="139528"/>
    <n v="0"/>
    <n v="0"/>
    <n v="0"/>
    <n v="0"/>
    <n v="0"/>
    <n v="38982"/>
    <n v="7762"/>
    <n v="4232"/>
    <n v="307910"/>
    <n v="0"/>
    <n v="307910"/>
  </r>
  <r>
    <x v="24"/>
    <x v="1"/>
    <x v="9"/>
    <n v="295183"/>
    <n v="400"/>
    <n v="0"/>
    <n v="232589"/>
    <n v="30333"/>
    <n v="-9631"/>
    <n v="20702"/>
    <n v="0"/>
    <n v="0"/>
    <n v="0"/>
    <n v="0"/>
    <n v="0"/>
    <n v="4034"/>
    <n v="26875"/>
    <n v="10583"/>
    <n v="295183"/>
    <n v="0"/>
    <n v="295183"/>
  </r>
  <r>
    <x v="24"/>
    <x v="1"/>
    <x v="10"/>
    <n v="626838"/>
    <n v="21"/>
    <n v="0"/>
    <n v="311638"/>
    <n v="304206"/>
    <n v="-20216"/>
    <n v="283990"/>
    <n v="0"/>
    <n v="0"/>
    <n v="0"/>
    <n v="0"/>
    <n v="0"/>
    <n v="3387"/>
    <n v="18321"/>
    <n v="9481"/>
    <n v="626838"/>
    <n v="0"/>
    <n v="626838"/>
  </r>
  <r>
    <x v="24"/>
    <x v="2"/>
    <x v="11"/>
    <n v="1025588"/>
    <n v="122"/>
    <n v="178434"/>
    <n v="128617"/>
    <n v="642371"/>
    <n v="-27946"/>
    <n v="614425"/>
    <n v="0"/>
    <n v="0"/>
    <n v="0"/>
    <n v="0"/>
    <n v="0"/>
    <n v="22250"/>
    <n v="40062"/>
    <n v="41678"/>
    <n v="1025588"/>
    <n v="0"/>
    <n v="1025588"/>
  </r>
  <r>
    <x v="24"/>
    <x v="2"/>
    <x v="12"/>
    <n v="2625909"/>
    <n v="60"/>
    <n v="0"/>
    <n v="615642"/>
    <n v="1980135"/>
    <n v="-108344"/>
    <n v="1871790"/>
    <n v="0"/>
    <n v="0"/>
    <n v="0"/>
    <n v="0"/>
    <n v="0"/>
    <n v="63811"/>
    <n v="41094"/>
    <n v="33512"/>
    <n v="2625909"/>
    <n v="0"/>
    <n v="2625909"/>
  </r>
  <r>
    <x v="24"/>
    <x v="2"/>
    <x v="13"/>
    <n v="1092983"/>
    <n v="1345"/>
    <n v="197479"/>
    <n v="218358"/>
    <n v="772402"/>
    <n v="-144797"/>
    <n v="627605"/>
    <n v="0"/>
    <n v="0"/>
    <n v="0"/>
    <n v="0"/>
    <n v="0"/>
    <n v="11826"/>
    <n v="26317"/>
    <n v="10052"/>
    <n v="1092983"/>
    <n v="0"/>
    <n v="1092983"/>
  </r>
  <r>
    <x v="24"/>
    <x v="2"/>
    <x v="14"/>
    <n v="2295965"/>
    <n v="2"/>
    <n v="0"/>
    <n v="904663"/>
    <n v="1381012"/>
    <n v="-42701"/>
    <n v="1338312"/>
    <n v="0"/>
    <n v="0"/>
    <n v="0"/>
    <n v="0"/>
    <n v="0"/>
    <n v="50366"/>
    <n v="2139"/>
    <n v="483"/>
    <n v="2295965"/>
    <n v="0"/>
    <n v="2295965"/>
  </r>
  <r>
    <x v="24"/>
    <x v="2"/>
    <x v="15"/>
    <n v="976999"/>
    <n v="37"/>
    <n v="0"/>
    <n v="186095"/>
    <n v="812226"/>
    <n v="-56740"/>
    <n v="755485"/>
    <n v="0"/>
    <n v="0"/>
    <n v="0"/>
    <n v="0"/>
    <n v="0"/>
    <n v="12157"/>
    <n v="19860"/>
    <n v="3365"/>
    <n v="976999"/>
    <n v="0"/>
    <n v="976999"/>
  </r>
  <r>
    <x v="24"/>
    <x v="3"/>
    <x v="16"/>
    <n v="2660595"/>
    <n v="1247"/>
    <n v="0"/>
    <n v="597261"/>
    <n v="1950853"/>
    <n v="-169362"/>
    <n v="1781491"/>
    <n v="0"/>
    <n v="0"/>
    <n v="0"/>
    <n v="0"/>
    <n v="0"/>
    <n v="253680"/>
    <n v="770"/>
    <n v="26146"/>
    <n v="2660595"/>
    <n v="0"/>
    <n v="2660595"/>
  </r>
  <r>
    <x v="24"/>
    <x v="3"/>
    <x v="17"/>
    <n v="8558903"/>
    <n v="838925"/>
    <n v="730704"/>
    <n v="573803"/>
    <n v="6035840"/>
    <n v="-564691"/>
    <n v="5471149"/>
    <n v="0"/>
    <n v="0"/>
    <n v="0"/>
    <n v="0"/>
    <n v="0"/>
    <n v="829342"/>
    <n v="76944"/>
    <n v="38036"/>
    <n v="8558903"/>
    <n v="0"/>
    <n v="8558903"/>
  </r>
  <r>
    <x v="24"/>
    <x v="3"/>
    <x v="18"/>
    <n v="16651961"/>
    <n v="42994"/>
    <n v="0"/>
    <n v="2783192"/>
    <n v="13575737"/>
    <n v="-356930"/>
    <n v="13218807"/>
    <n v="0"/>
    <n v="0"/>
    <n v="0"/>
    <n v="0"/>
    <n v="0"/>
    <n v="484615"/>
    <n v="65955"/>
    <n v="56399"/>
    <n v="16651961"/>
    <n v="0"/>
    <n v="16651961"/>
  </r>
  <r>
    <x v="24"/>
    <x v="4"/>
    <x v="19"/>
    <n v="91648322"/>
    <n v="1263595"/>
    <n v="6040269"/>
    <n v="32419445"/>
    <n v="34860941"/>
    <n v="-2590995"/>
    <n v="32269946"/>
    <n v="47"/>
    <n v="51819"/>
    <n v="32262"/>
    <n v="-6587"/>
    <n v="77542"/>
    <n v="7262116"/>
    <n v="9376943"/>
    <n v="2970729"/>
    <n v="91680584"/>
    <n v="32262"/>
    <n v="91648322"/>
  </r>
  <r>
    <x v="24"/>
    <x v="4"/>
    <x v="20"/>
    <n v="30405069"/>
    <n v="351288"/>
    <n v="10653524"/>
    <n v="12717841"/>
    <n v="4761085"/>
    <n v="-255854"/>
    <n v="4505231"/>
    <n v="0"/>
    <n v="9103"/>
    <n v="7282"/>
    <n v="-9"/>
    <n v="16376"/>
    <n v="943225"/>
    <n v="896317"/>
    <n v="328549"/>
    <n v="30412352"/>
    <n v="7282"/>
    <n v="30405069"/>
  </r>
  <r>
    <x v="24"/>
    <x v="4"/>
    <x v="21"/>
    <n v="24839343"/>
    <n v="220224"/>
    <n v="2922751"/>
    <n v="3607810"/>
    <n v="15385662"/>
    <n v="-426844"/>
    <n v="14958818"/>
    <n v="0"/>
    <n v="0"/>
    <n v="0"/>
    <n v="0"/>
    <n v="0"/>
    <n v="1523698"/>
    <n v="975903"/>
    <n v="630138"/>
    <n v="24839343"/>
    <n v="0"/>
    <n v="24839343"/>
  </r>
  <r>
    <x v="24"/>
    <x v="4"/>
    <x v="22"/>
    <n v="10586556"/>
    <n v="199598"/>
    <n v="1801487"/>
    <n v="1041071"/>
    <n v="6269511"/>
    <n v="-172410"/>
    <n v="6097101"/>
    <n v="0"/>
    <n v="0"/>
    <n v="0"/>
    <n v="0"/>
    <n v="0"/>
    <n v="626532"/>
    <n v="621353"/>
    <n v="199415"/>
    <n v="10586556"/>
    <n v="0"/>
    <n v="10586556"/>
  </r>
  <r>
    <x v="24"/>
    <x v="4"/>
    <x v="23"/>
    <n v="6827916"/>
    <n v="80155"/>
    <n v="1743984"/>
    <n v="1246278"/>
    <n v="2543083"/>
    <n v="-101192"/>
    <n v="2441891"/>
    <n v="0"/>
    <n v="0"/>
    <n v="0"/>
    <n v="0"/>
    <n v="0"/>
    <n v="636228"/>
    <n v="499447"/>
    <n v="179934"/>
    <n v="6827916"/>
    <n v="0"/>
    <n v="6827916"/>
  </r>
  <r>
    <x v="24"/>
    <x v="5"/>
    <x v="24"/>
    <n v="1713346806"/>
    <n v="16808292"/>
    <n v="510632217"/>
    <n v="294221166"/>
    <n v="624416758"/>
    <n v="-42968298"/>
    <n v="581448460"/>
    <n v="17435"/>
    <n v="241285"/>
    <n v="86242"/>
    <n v="-3701"/>
    <n v="341261"/>
    <n v="204774289"/>
    <n v="69715866"/>
    <n v="35491498"/>
    <n v="1713433048"/>
    <n v="86242"/>
    <n v="1713346806"/>
  </r>
  <r>
    <x v="24"/>
    <x v="5"/>
    <x v="25"/>
    <n v="1448929819"/>
    <n v="17031708"/>
    <n v="213983402"/>
    <n v="241730723"/>
    <n v="777566802"/>
    <n v="-33766400"/>
    <n v="743800402"/>
    <n v="0"/>
    <n v="0"/>
    <n v="0"/>
    <n v="0"/>
    <n v="0"/>
    <n v="91558050"/>
    <n v="122148048"/>
    <n v="18677488"/>
    <n v="1448929819"/>
    <n v="0"/>
    <n v="1448929819"/>
  </r>
  <r>
    <x v="24"/>
    <x v="5"/>
    <x v="26"/>
    <n v="798364832"/>
    <n v="465093"/>
    <n v="92866031"/>
    <n v="128194380"/>
    <n v="274583784"/>
    <n v="-17936130"/>
    <n v="256647655"/>
    <n v="0"/>
    <n v="0"/>
    <n v="0"/>
    <n v="0"/>
    <n v="0"/>
    <n v="25331499"/>
    <n v="176835615"/>
    <n v="118024559"/>
    <n v="798364832"/>
    <n v="0"/>
    <n v="798364832"/>
  </r>
  <r>
    <x v="24"/>
    <x v="5"/>
    <x v="27"/>
    <n v="61817640"/>
    <n v="155045"/>
    <n v="4381163"/>
    <n v="38835807"/>
    <n v="12343059"/>
    <n v="-666241"/>
    <n v="11676818"/>
    <n v="0"/>
    <n v="0"/>
    <n v="0"/>
    <n v="0"/>
    <n v="0"/>
    <n v="5503025"/>
    <n v="1030965"/>
    <n v="234816"/>
    <n v="61817640"/>
    <n v="0"/>
    <n v="61817640"/>
  </r>
  <r>
    <x v="24"/>
    <x v="5"/>
    <x v="28"/>
    <n v="20815709"/>
    <n v="73593"/>
    <n v="565048"/>
    <n v="12801260"/>
    <n v="5032252"/>
    <n v="-285614"/>
    <n v="4746638"/>
    <n v="0"/>
    <n v="0"/>
    <n v="0"/>
    <n v="0"/>
    <n v="0"/>
    <n v="1788837"/>
    <n v="570982"/>
    <n v="269351"/>
    <n v="20815709"/>
    <n v="0"/>
    <n v="20815709"/>
  </r>
  <r>
    <x v="24"/>
    <x v="6"/>
    <x v="29"/>
    <n v="67582067"/>
    <n v="369462"/>
    <n v="4287714"/>
    <n v="15151809"/>
    <n v="14486086"/>
    <n v="-9291"/>
    <n v="14476795"/>
    <n v="0"/>
    <n v="0"/>
    <n v="0"/>
    <n v="0"/>
    <n v="0"/>
    <n v="4060100"/>
    <n v="29056826"/>
    <n v="179361"/>
    <n v="67582067"/>
    <n v="0"/>
    <n v="67582067"/>
  </r>
  <r>
    <x v="24"/>
    <x v="6"/>
    <x v="30"/>
    <n v="76266998"/>
    <n v="32044"/>
    <n v="28102701"/>
    <n v="17436512"/>
    <n v="6990631"/>
    <n v="-119105"/>
    <n v="6871526"/>
    <n v="0"/>
    <n v="0"/>
    <n v="0"/>
    <n v="0"/>
    <n v="0"/>
    <n v="6298787"/>
    <n v="17206081"/>
    <n v="319346"/>
    <n v="76266998"/>
    <n v="0"/>
    <n v="76266998"/>
  </r>
  <r>
    <x v="24"/>
    <x v="6"/>
    <x v="31"/>
    <n v="5210361"/>
    <n v="52"/>
    <n v="15000"/>
    <n v="1089497"/>
    <n v="77140"/>
    <n v="-595"/>
    <n v="76546"/>
    <n v="0"/>
    <n v="0"/>
    <n v="0"/>
    <n v="0"/>
    <n v="0"/>
    <n v="1886"/>
    <n v="3982235"/>
    <n v="45145"/>
    <n v="5210361"/>
    <n v="0"/>
    <n v="5210361"/>
  </r>
  <r>
    <x v="25"/>
    <x v="0"/>
    <x v="0"/>
    <n v="54194"/>
    <n v="1191"/>
    <n v="0"/>
    <n v="15383"/>
    <n v="22092"/>
    <n v="-748"/>
    <n v="21344"/>
    <n v="0"/>
    <n v="0"/>
    <n v="0"/>
    <n v="0"/>
    <n v="0"/>
    <n v="16214"/>
    <n v="0"/>
    <n v="61"/>
    <n v="54194"/>
    <n v="0"/>
    <n v="54194"/>
  </r>
  <r>
    <x v="25"/>
    <x v="0"/>
    <x v="1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25"/>
    <x v="0"/>
    <x v="2"/>
    <n v="18659"/>
    <n v="0"/>
    <n v="0"/>
    <n v="13889"/>
    <n v="3826"/>
    <n v="-1042"/>
    <n v="2784"/>
    <n v="0"/>
    <n v="0"/>
    <n v="0"/>
    <n v="0"/>
    <n v="0"/>
    <n v="1706"/>
    <n v="78"/>
    <n v="203"/>
    <n v="18659"/>
    <n v="0"/>
    <n v="18659"/>
  </r>
  <r>
    <x v="25"/>
    <x v="0"/>
    <x v="3"/>
    <n v="35023"/>
    <n v="12"/>
    <n v="0"/>
    <n v="17960"/>
    <n v="13055"/>
    <n v="-1362"/>
    <n v="11693"/>
    <n v="0"/>
    <n v="0"/>
    <n v="0"/>
    <n v="0"/>
    <n v="0"/>
    <n v="76"/>
    <n v="4867"/>
    <n v="414"/>
    <n v="35023"/>
    <n v="0"/>
    <n v="35023"/>
  </r>
  <r>
    <x v="25"/>
    <x v="0"/>
    <x v="4"/>
    <n v="71808"/>
    <n v="18"/>
    <n v="0"/>
    <n v="34515"/>
    <n v="32537"/>
    <n v="-3427"/>
    <n v="29111"/>
    <n v="0"/>
    <n v="0"/>
    <n v="0"/>
    <n v="0"/>
    <n v="0"/>
    <n v="5491"/>
    <n v="91"/>
    <n v="2582"/>
    <n v="71808"/>
    <n v="0"/>
    <n v="71808"/>
  </r>
  <r>
    <x v="25"/>
    <x v="0"/>
    <x v="5"/>
    <n v="53546"/>
    <n v="70"/>
    <n v="0"/>
    <n v="44477"/>
    <n v="9200"/>
    <n v="-3462"/>
    <n v="5739"/>
    <n v="0"/>
    <n v="0"/>
    <n v="0"/>
    <n v="0"/>
    <n v="0"/>
    <n v="654"/>
    <n v="11"/>
    <n v="2595"/>
    <n v="53546"/>
    <n v="0"/>
    <n v="53546"/>
  </r>
  <r>
    <x v="25"/>
    <x v="0"/>
    <x v="6"/>
    <n v="61546"/>
    <n v="93"/>
    <n v="0"/>
    <n v="16602"/>
    <n v="45215"/>
    <n v="-1266"/>
    <n v="43949"/>
    <n v="0"/>
    <n v="0"/>
    <n v="0"/>
    <n v="0"/>
    <n v="0"/>
    <n v="444"/>
    <n v="2"/>
    <n v="456"/>
    <n v="61546"/>
    <n v="0"/>
    <n v="61546"/>
  </r>
  <r>
    <x v="25"/>
    <x v="0"/>
    <x v="7"/>
    <n v="77377"/>
    <n v="103"/>
    <n v="0"/>
    <n v="44694"/>
    <n v="31402"/>
    <n v="-1424"/>
    <n v="29978"/>
    <n v="0"/>
    <n v="0"/>
    <n v="0"/>
    <n v="0"/>
    <n v="0"/>
    <n v="980"/>
    <n v="530"/>
    <n v="1092"/>
    <n v="77377"/>
    <n v="0"/>
    <n v="77377"/>
  </r>
  <r>
    <x v="25"/>
    <x v="1"/>
    <x v="8"/>
    <n v="307826"/>
    <n v="23"/>
    <n v="0"/>
    <n v="109838"/>
    <n v="153910"/>
    <n v="-7547"/>
    <n v="146364"/>
    <n v="0"/>
    <n v="0"/>
    <n v="0"/>
    <n v="0"/>
    <n v="0"/>
    <n v="39879"/>
    <n v="7555"/>
    <n v="4167"/>
    <n v="307826"/>
    <n v="0"/>
    <n v="307826"/>
  </r>
  <r>
    <x v="25"/>
    <x v="1"/>
    <x v="9"/>
    <n v="296254"/>
    <n v="317"/>
    <n v="0"/>
    <n v="233402"/>
    <n v="29044"/>
    <n v="-9412"/>
    <n v="19632"/>
    <n v="0"/>
    <n v="0"/>
    <n v="0"/>
    <n v="0"/>
    <n v="0"/>
    <n v="5521"/>
    <n v="26848"/>
    <n v="10533"/>
    <n v="296254"/>
    <n v="0"/>
    <n v="296254"/>
  </r>
  <r>
    <x v="25"/>
    <x v="1"/>
    <x v="10"/>
    <n v="626539"/>
    <n v="8301"/>
    <n v="0"/>
    <n v="311451"/>
    <n v="297194"/>
    <n v="-21453"/>
    <n v="275741"/>
    <n v="0"/>
    <n v="0"/>
    <n v="0"/>
    <n v="0"/>
    <n v="0"/>
    <n v="3566"/>
    <n v="18406"/>
    <n v="9075"/>
    <n v="626539"/>
    <n v="0"/>
    <n v="626539"/>
  </r>
  <r>
    <x v="25"/>
    <x v="2"/>
    <x v="11"/>
    <n v="1026918"/>
    <n v="406"/>
    <n v="190569"/>
    <n v="109191"/>
    <n v="645604"/>
    <n v="-26516"/>
    <n v="619088"/>
    <n v="0"/>
    <n v="0"/>
    <n v="0"/>
    <n v="0"/>
    <n v="0"/>
    <n v="26045"/>
    <n v="40356"/>
    <n v="41263"/>
    <n v="1026918"/>
    <n v="0"/>
    <n v="1026918"/>
  </r>
  <r>
    <x v="25"/>
    <x v="2"/>
    <x v="12"/>
    <n v="2673462"/>
    <n v="56"/>
    <n v="0"/>
    <n v="577887"/>
    <n v="2066259"/>
    <n v="-108381"/>
    <n v="1957878"/>
    <n v="0"/>
    <n v="0"/>
    <n v="0"/>
    <n v="0"/>
    <n v="0"/>
    <n v="62720"/>
    <n v="41257"/>
    <n v="33664"/>
    <n v="2673462"/>
    <n v="0"/>
    <n v="2673462"/>
  </r>
  <r>
    <x v="25"/>
    <x v="2"/>
    <x v="13"/>
    <n v="1095039"/>
    <n v="1006"/>
    <n v="225768"/>
    <n v="221459"/>
    <n v="738727"/>
    <n v="-141909"/>
    <n v="596818"/>
    <n v="0"/>
    <n v="0"/>
    <n v="0"/>
    <n v="0"/>
    <n v="0"/>
    <n v="13962"/>
    <n v="25833"/>
    <n v="10193"/>
    <n v="1095039"/>
    <n v="0"/>
    <n v="1095039"/>
  </r>
  <r>
    <x v="25"/>
    <x v="2"/>
    <x v="14"/>
    <n v="2348829"/>
    <n v="66"/>
    <n v="0"/>
    <n v="987541"/>
    <n v="1356456"/>
    <n v="-45151"/>
    <n v="1311305"/>
    <n v="0"/>
    <n v="0"/>
    <n v="0"/>
    <n v="0"/>
    <n v="0"/>
    <n v="47240"/>
    <n v="2221"/>
    <n v="455"/>
    <n v="2348829"/>
    <n v="0"/>
    <n v="2348829"/>
  </r>
  <r>
    <x v="25"/>
    <x v="2"/>
    <x v="15"/>
    <n v="1047546"/>
    <n v="111"/>
    <n v="0"/>
    <n v="248000"/>
    <n v="826469"/>
    <n v="-61973"/>
    <n v="764495"/>
    <n v="0"/>
    <n v="0"/>
    <n v="0"/>
    <n v="0"/>
    <n v="0"/>
    <n v="11767"/>
    <n v="19790"/>
    <n v="3383"/>
    <n v="1047546"/>
    <n v="0"/>
    <n v="1047546"/>
  </r>
  <r>
    <x v="25"/>
    <x v="3"/>
    <x v="16"/>
    <n v="2640756"/>
    <n v="82"/>
    <n v="0"/>
    <n v="554566"/>
    <n v="1951131"/>
    <n v="-149942"/>
    <n v="1801188"/>
    <n v="0"/>
    <n v="0"/>
    <n v="0"/>
    <n v="0"/>
    <n v="0"/>
    <n v="258393"/>
    <n v="687"/>
    <n v="25839"/>
    <n v="2640756"/>
    <n v="0"/>
    <n v="2640756"/>
  </r>
  <r>
    <x v="25"/>
    <x v="3"/>
    <x v="17"/>
    <n v="8530000"/>
    <n v="177025"/>
    <n v="1500574"/>
    <n v="592308"/>
    <n v="6014260"/>
    <n v="-665906"/>
    <n v="5348354"/>
    <n v="0"/>
    <n v="0"/>
    <n v="0"/>
    <n v="0"/>
    <n v="0"/>
    <n v="816380"/>
    <n v="57145"/>
    <n v="38215"/>
    <n v="8530000"/>
    <n v="0"/>
    <n v="8530000"/>
  </r>
  <r>
    <x v="25"/>
    <x v="3"/>
    <x v="18"/>
    <n v="16460191"/>
    <n v="325"/>
    <n v="0"/>
    <n v="2691461"/>
    <n v="13507807"/>
    <n v="-335125"/>
    <n v="13172682"/>
    <n v="0"/>
    <n v="0"/>
    <n v="0"/>
    <n v="0"/>
    <n v="0"/>
    <n v="478186"/>
    <n v="62365"/>
    <n v="55172"/>
    <n v="16460191"/>
    <n v="0"/>
    <n v="16460191"/>
  </r>
  <r>
    <x v="25"/>
    <x v="4"/>
    <x v="19"/>
    <n v="95408195"/>
    <n v="1457540"/>
    <n v="8335935"/>
    <n v="34273209"/>
    <n v="34397499"/>
    <n v="-2543413"/>
    <n v="31854087"/>
    <n v="43"/>
    <n v="46674"/>
    <n v="29132"/>
    <n v="-6029"/>
    <n v="69820"/>
    <n v="7183670"/>
    <n v="9220388"/>
    <n v="3042678"/>
    <n v="95437327"/>
    <n v="29132"/>
    <n v="95408195"/>
  </r>
  <r>
    <x v="25"/>
    <x v="4"/>
    <x v="20"/>
    <n v="32083603"/>
    <n v="730171"/>
    <n v="10573101"/>
    <n v="13825190"/>
    <n v="5063688"/>
    <n v="-243873"/>
    <n v="4819815"/>
    <n v="0"/>
    <n v="5874"/>
    <n v="4733"/>
    <n v="-6"/>
    <n v="10601"/>
    <n v="891044"/>
    <n v="910933"/>
    <n v="327481"/>
    <n v="32088336"/>
    <n v="4733"/>
    <n v="32083603"/>
  </r>
  <r>
    <x v="25"/>
    <x v="4"/>
    <x v="21"/>
    <n v="27753752"/>
    <n v="181652"/>
    <n v="2404187"/>
    <n v="6190320"/>
    <n v="16425932"/>
    <n v="-409019"/>
    <n v="16016913"/>
    <n v="0"/>
    <n v="0"/>
    <n v="0"/>
    <n v="0"/>
    <n v="0"/>
    <n v="1501130"/>
    <n v="812054"/>
    <n v="647495"/>
    <n v="27753752"/>
    <n v="0"/>
    <n v="27753752"/>
  </r>
  <r>
    <x v="25"/>
    <x v="4"/>
    <x v="22"/>
    <n v="11942103"/>
    <n v="181458"/>
    <n v="2918687"/>
    <n v="1041481"/>
    <n v="6667810"/>
    <n v="-190702"/>
    <n v="6477108"/>
    <n v="0"/>
    <n v="0"/>
    <n v="0"/>
    <n v="0"/>
    <n v="0"/>
    <n v="646481"/>
    <n v="484348"/>
    <n v="192540"/>
    <n v="11942103"/>
    <n v="0"/>
    <n v="11942103"/>
  </r>
  <r>
    <x v="25"/>
    <x v="4"/>
    <x v="23"/>
    <n v="7061078"/>
    <n v="101176"/>
    <n v="1507635"/>
    <n v="1503579"/>
    <n v="2688120"/>
    <n v="-97407"/>
    <n v="2590713"/>
    <n v="0"/>
    <n v="0"/>
    <n v="0"/>
    <n v="0"/>
    <n v="0"/>
    <n v="628889"/>
    <n v="552922"/>
    <n v="176165"/>
    <n v="7061078"/>
    <n v="0"/>
    <n v="7061078"/>
  </r>
  <r>
    <x v="25"/>
    <x v="5"/>
    <x v="24"/>
    <n v="1815979623"/>
    <n v="31308216"/>
    <n v="569493984"/>
    <n v="283754326"/>
    <n v="640523367"/>
    <n v="-42610830"/>
    <n v="597912537"/>
    <n v="22719"/>
    <n v="268646"/>
    <n v="95004"/>
    <n v="-3340"/>
    <n v="383030"/>
    <n v="223710288"/>
    <n v="74236584"/>
    <n v="35275662"/>
    <n v="1816074627"/>
    <n v="95004"/>
    <n v="1815979623"/>
  </r>
  <r>
    <x v="25"/>
    <x v="5"/>
    <x v="25"/>
    <n v="1435107163"/>
    <n v="16489736"/>
    <n v="163782218"/>
    <n v="270831441"/>
    <n v="790410290"/>
    <n v="-34822352"/>
    <n v="755587938"/>
    <n v="0"/>
    <n v="0"/>
    <n v="0"/>
    <n v="0"/>
    <n v="0"/>
    <n v="93804254"/>
    <n v="114846765"/>
    <n v="19764812"/>
    <n v="1435107163"/>
    <n v="0"/>
    <n v="1435107163"/>
  </r>
  <r>
    <x v="25"/>
    <x v="5"/>
    <x v="26"/>
    <n v="774426243"/>
    <n v="127547"/>
    <n v="79918716"/>
    <n v="117858588"/>
    <n v="274607610"/>
    <n v="-17991943"/>
    <n v="256615667"/>
    <n v="0"/>
    <n v="0"/>
    <n v="0"/>
    <n v="0"/>
    <n v="0"/>
    <n v="24151150"/>
    <n v="178629149"/>
    <n v="117125425"/>
    <n v="774426243"/>
    <n v="0"/>
    <n v="774426243"/>
  </r>
  <r>
    <x v="25"/>
    <x v="5"/>
    <x v="27"/>
    <n v="61804561"/>
    <n v="149814"/>
    <n v="4573196"/>
    <n v="38599442"/>
    <n v="12717078"/>
    <n v="-648242"/>
    <n v="12068836"/>
    <n v="0"/>
    <n v="0"/>
    <n v="0"/>
    <n v="0"/>
    <n v="0"/>
    <n v="5209890"/>
    <n v="963706"/>
    <n v="239676"/>
    <n v="61804561"/>
    <n v="0"/>
    <n v="61804561"/>
  </r>
  <r>
    <x v="25"/>
    <x v="5"/>
    <x v="28"/>
    <n v="21722361"/>
    <n v="69948"/>
    <n v="745586"/>
    <n v="12798226"/>
    <n v="5745820"/>
    <n v="-270629"/>
    <n v="5475192"/>
    <n v="0"/>
    <n v="0"/>
    <n v="0"/>
    <n v="0"/>
    <n v="0"/>
    <n v="1818652"/>
    <n v="559041"/>
    <n v="255715"/>
    <n v="21722361"/>
    <n v="0"/>
    <n v="21722361"/>
  </r>
  <r>
    <x v="25"/>
    <x v="6"/>
    <x v="29"/>
    <n v="78774753"/>
    <n v="534164"/>
    <n v="2810593"/>
    <n v="25653394"/>
    <n v="14863866"/>
    <n v="-9495"/>
    <n v="14854371"/>
    <n v="0"/>
    <n v="0"/>
    <n v="0"/>
    <n v="0"/>
    <n v="0"/>
    <n v="4097641"/>
    <n v="30642817"/>
    <n v="181774"/>
    <n v="78774753"/>
    <n v="0"/>
    <n v="78774753"/>
  </r>
  <r>
    <x v="25"/>
    <x v="6"/>
    <x v="30"/>
    <n v="77077533"/>
    <n v="40628"/>
    <n v="24472195"/>
    <n v="19508942"/>
    <n v="7213255"/>
    <n v="-121455"/>
    <n v="7091800"/>
    <n v="0"/>
    <n v="0"/>
    <n v="0"/>
    <n v="0"/>
    <n v="0"/>
    <n v="6417370"/>
    <n v="19213746"/>
    <n v="332853"/>
    <n v="77077533"/>
    <n v="0"/>
    <n v="77077533"/>
  </r>
  <r>
    <x v="25"/>
    <x v="6"/>
    <x v="31"/>
    <n v="5186657"/>
    <n v="44"/>
    <n v="38500"/>
    <n v="1009695"/>
    <n v="124198"/>
    <n v="-1134"/>
    <n v="123064"/>
    <n v="0"/>
    <n v="0"/>
    <n v="0"/>
    <n v="0"/>
    <n v="0"/>
    <n v="1406"/>
    <n v="3969204"/>
    <n v="44743"/>
    <n v="5186657"/>
    <n v="0"/>
    <n v="5186657"/>
  </r>
  <r>
    <x v="26"/>
    <x v="0"/>
    <x v="0"/>
    <n v="62596"/>
    <n v="3675"/>
    <n v="0"/>
    <n v="15366"/>
    <n v="28237"/>
    <n v="-1029"/>
    <n v="27208"/>
    <n v="0"/>
    <n v="0"/>
    <n v="0"/>
    <n v="0"/>
    <n v="0"/>
    <n v="16272"/>
    <n v="5"/>
    <n v="69"/>
    <n v="62596"/>
    <n v="0"/>
    <n v="62596"/>
  </r>
  <r>
    <x v="26"/>
    <x v="0"/>
    <x v="1"/>
    <n v="12926"/>
    <n v="10"/>
    <n v="0"/>
    <n v="11000"/>
    <n v="849"/>
    <n v="-425"/>
    <n v="424"/>
    <n v="0"/>
    <n v="0"/>
    <n v="0"/>
    <n v="0"/>
    <n v="0"/>
    <n v="635"/>
    <n v="14"/>
    <n v="843"/>
    <n v="12926"/>
    <n v="0"/>
    <n v="12926"/>
  </r>
  <r>
    <x v="26"/>
    <x v="0"/>
    <x v="2"/>
    <n v="18376"/>
    <n v="0"/>
    <n v="0"/>
    <n v="14043"/>
    <n v="3734"/>
    <n v="-972"/>
    <n v="2761"/>
    <n v="0"/>
    <n v="0"/>
    <n v="0"/>
    <n v="0"/>
    <n v="0"/>
    <n v="1317"/>
    <n v="74"/>
    <n v="181"/>
    <n v="18376"/>
    <n v="0"/>
    <n v="18376"/>
  </r>
  <r>
    <x v="26"/>
    <x v="0"/>
    <x v="3"/>
    <n v="33398"/>
    <n v="29"/>
    <n v="0"/>
    <n v="15603"/>
    <n v="14637"/>
    <n v="-1941"/>
    <n v="12696"/>
    <n v="0"/>
    <n v="0"/>
    <n v="0"/>
    <n v="0"/>
    <n v="0"/>
    <n v="1745"/>
    <n v="2944"/>
    <n v="381"/>
    <n v="33398"/>
    <n v="0"/>
    <n v="33398"/>
  </r>
  <r>
    <x v="26"/>
    <x v="0"/>
    <x v="4"/>
    <n v="123393"/>
    <n v="25"/>
    <n v="0"/>
    <n v="80029"/>
    <n v="38531"/>
    <n v="-3645"/>
    <n v="34886"/>
    <n v="0"/>
    <n v="0"/>
    <n v="0"/>
    <n v="0"/>
    <n v="0"/>
    <n v="5813"/>
    <n v="124"/>
    <n v="2516"/>
    <n v="123393"/>
    <n v="0"/>
    <n v="123393"/>
  </r>
  <r>
    <x v="26"/>
    <x v="0"/>
    <x v="5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26"/>
    <x v="0"/>
    <x v="6"/>
    <n v="70320"/>
    <n v="158"/>
    <n v="0"/>
    <n v="26284"/>
    <n v="45520"/>
    <n v="-2567"/>
    <n v="42953"/>
    <n v="0"/>
    <n v="0"/>
    <n v="0"/>
    <n v="0"/>
    <n v="0"/>
    <n v="487"/>
    <n v="1"/>
    <n v="437"/>
    <n v="70320"/>
    <n v="0"/>
    <n v="70320"/>
  </r>
  <r>
    <x v="26"/>
    <x v="0"/>
    <x v="7"/>
    <n v="76816"/>
    <n v="19"/>
    <n v="0"/>
    <n v="41212"/>
    <n v="34871"/>
    <n v="-1682"/>
    <n v="33189"/>
    <n v="0"/>
    <n v="0"/>
    <n v="0"/>
    <n v="0"/>
    <n v="0"/>
    <n v="844"/>
    <n v="526"/>
    <n v="1025"/>
    <n v="76816"/>
    <n v="0"/>
    <n v="76816"/>
  </r>
  <r>
    <x v="26"/>
    <x v="1"/>
    <x v="8"/>
    <n v="303959"/>
    <n v="11"/>
    <n v="0"/>
    <n v="103598"/>
    <n v="157566"/>
    <n v="-10140"/>
    <n v="147425"/>
    <n v="0"/>
    <n v="0"/>
    <n v="0"/>
    <n v="0"/>
    <n v="0"/>
    <n v="41344"/>
    <n v="7455"/>
    <n v="4127"/>
    <n v="303959"/>
    <n v="0"/>
    <n v="303959"/>
  </r>
  <r>
    <x v="26"/>
    <x v="1"/>
    <x v="9"/>
    <n v="284830"/>
    <n v="843"/>
    <n v="0"/>
    <n v="227134"/>
    <n v="34057"/>
    <n v="-9358"/>
    <n v="24699"/>
    <n v="0"/>
    <n v="0"/>
    <n v="0"/>
    <n v="0"/>
    <n v="0"/>
    <n v="6211"/>
    <n v="15460"/>
    <n v="10482"/>
    <n v="284830"/>
    <n v="0"/>
    <n v="284830"/>
  </r>
  <r>
    <x v="26"/>
    <x v="1"/>
    <x v="10"/>
    <n v="655214"/>
    <n v="23"/>
    <n v="0"/>
    <n v="328018"/>
    <n v="316968"/>
    <n v="-23803"/>
    <n v="293165"/>
    <n v="0"/>
    <n v="0"/>
    <n v="0"/>
    <n v="0"/>
    <n v="0"/>
    <n v="6023"/>
    <n v="19337"/>
    <n v="8647"/>
    <n v="655214"/>
    <n v="0"/>
    <n v="655214"/>
  </r>
  <r>
    <x v="26"/>
    <x v="2"/>
    <x v="11"/>
    <n v="1020834"/>
    <n v="808"/>
    <n v="190663"/>
    <n v="107545"/>
    <n v="647598"/>
    <n v="-28504"/>
    <n v="619094"/>
    <n v="0"/>
    <n v="0"/>
    <n v="0"/>
    <n v="0"/>
    <n v="0"/>
    <n v="21363"/>
    <n v="40266"/>
    <n v="41095"/>
    <n v="1020834"/>
    <n v="0"/>
    <n v="1020834"/>
  </r>
  <r>
    <x v="26"/>
    <x v="2"/>
    <x v="12"/>
    <n v="2842336"/>
    <n v="50"/>
    <n v="0"/>
    <n v="752577"/>
    <n v="2026126"/>
    <n v="-118512"/>
    <n v="1907615"/>
    <n v="0"/>
    <n v="0"/>
    <n v="0"/>
    <n v="0"/>
    <n v="0"/>
    <n v="106850"/>
    <n v="41174"/>
    <n v="34071"/>
    <n v="2842336"/>
    <n v="0"/>
    <n v="2842336"/>
  </r>
  <r>
    <x v="26"/>
    <x v="2"/>
    <x v="13"/>
    <n v="1160667"/>
    <n v="867"/>
    <n v="345277"/>
    <n v="187877"/>
    <n v="694930"/>
    <n v="-122096"/>
    <n v="572834"/>
    <n v="0"/>
    <n v="0"/>
    <n v="0"/>
    <n v="0"/>
    <n v="0"/>
    <n v="16713"/>
    <n v="26274"/>
    <n v="10823"/>
    <n v="1160667"/>
    <n v="0"/>
    <n v="1160667"/>
  </r>
  <r>
    <x v="26"/>
    <x v="2"/>
    <x v="14"/>
    <n v="2361802"/>
    <n v="8"/>
    <n v="0"/>
    <n v="1021045"/>
    <n v="1337874"/>
    <n v="-49584"/>
    <n v="1288291"/>
    <n v="0"/>
    <n v="0"/>
    <n v="0"/>
    <n v="0"/>
    <n v="0"/>
    <n v="49598"/>
    <n v="2375"/>
    <n v="486"/>
    <n v="2361802"/>
    <n v="0"/>
    <n v="2361802"/>
  </r>
  <r>
    <x v="26"/>
    <x v="2"/>
    <x v="15"/>
    <n v="1126139"/>
    <n v="13"/>
    <n v="0"/>
    <n v="313530"/>
    <n v="828205"/>
    <n v="-48578"/>
    <n v="779628"/>
    <n v="0"/>
    <n v="0"/>
    <n v="0"/>
    <n v="0"/>
    <n v="0"/>
    <n v="9485"/>
    <n v="19762"/>
    <n v="3721"/>
    <n v="1126139"/>
    <n v="0"/>
    <n v="1126139"/>
  </r>
  <r>
    <x v="26"/>
    <x v="3"/>
    <x v="16"/>
    <n v="2619265"/>
    <n v="398"/>
    <n v="0"/>
    <n v="566700"/>
    <n v="1957627"/>
    <n v="-183602"/>
    <n v="1774025"/>
    <n v="0"/>
    <n v="0"/>
    <n v="0"/>
    <n v="0"/>
    <n v="0"/>
    <n v="251984"/>
    <n v="606"/>
    <n v="25552"/>
    <n v="2619265"/>
    <n v="0"/>
    <n v="2619265"/>
  </r>
  <r>
    <x v="26"/>
    <x v="3"/>
    <x v="17"/>
    <n v="8370839"/>
    <n v="162346"/>
    <n v="1417089"/>
    <n v="602659"/>
    <n v="5925977"/>
    <n v="-625892"/>
    <n v="5300085"/>
    <n v="0"/>
    <n v="0"/>
    <n v="0"/>
    <n v="0"/>
    <n v="0"/>
    <n v="794640"/>
    <n v="55448"/>
    <n v="38572"/>
    <n v="8370839"/>
    <n v="0"/>
    <n v="8370839"/>
  </r>
  <r>
    <x v="26"/>
    <x v="3"/>
    <x v="18"/>
    <n v="16109234"/>
    <n v="605"/>
    <n v="0"/>
    <n v="2638541"/>
    <n v="13212982"/>
    <n v="-322577"/>
    <n v="12890405"/>
    <n v="0"/>
    <n v="0"/>
    <n v="0"/>
    <n v="0"/>
    <n v="0"/>
    <n v="456480"/>
    <n v="64952"/>
    <n v="58251"/>
    <n v="16109234"/>
    <n v="0"/>
    <n v="16109234"/>
  </r>
  <r>
    <x v="26"/>
    <x v="4"/>
    <x v="19"/>
    <n v="97820320"/>
    <n v="1583749"/>
    <n v="8061771"/>
    <n v="36543935"/>
    <n v="34074673"/>
    <n v="-2518338"/>
    <n v="31556334"/>
    <n v="40"/>
    <n v="43354"/>
    <n v="27548"/>
    <n v="-5641"/>
    <n v="65300"/>
    <n v="7402073"/>
    <n v="9506630"/>
    <n v="3128075"/>
    <n v="97847868"/>
    <n v="27548"/>
    <n v="97820320"/>
  </r>
  <r>
    <x v="26"/>
    <x v="4"/>
    <x v="20"/>
    <n v="32311186"/>
    <n v="364012"/>
    <n v="9173754"/>
    <n v="15344022"/>
    <n v="5443437"/>
    <n v="-242992"/>
    <n v="5200445"/>
    <n v="0"/>
    <n v="5768"/>
    <n v="5098"/>
    <n v="-3"/>
    <n v="10862"/>
    <n v="947126"/>
    <n v="952190"/>
    <n v="323874"/>
    <n v="32316284"/>
    <n v="5098"/>
    <n v="32311186"/>
  </r>
  <r>
    <x v="26"/>
    <x v="4"/>
    <x v="21"/>
    <n v="27089706"/>
    <n v="208934"/>
    <n v="244313"/>
    <n v="6258767"/>
    <n v="17806648"/>
    <n v="-422105"/>
    <n v="17384542"/>
    <n v="0"/>
    <n v="0"/>
    <n v="0"/>
    <n v="0"/>
    <n v="0"/>
    <n v="1492191"/>
    <n v="826605"/>
    <n v="674354"/>
    <n v="27089706"/>
    <n v="0"/>
    <n v="27089706"/>
  </r>
  <r>
    <x v="26"/>
    <x v="4"/>
    <x v="22"/>
    <n v="12490916"/>
    <n v="176485"/>
    <n v="2799271"/>
    <n v="1045163"/>
    <n v="7310331"/>
    <n v="-202677"/>
    <n v="7107654"/>
    <n v="0"/>
    <n v="0"/>
    <n v="0"/>
    <n v="0"/>
    <n v="0"/>
    <n v="550062"/>
    <n v="625723"/>
    <n v="186559"/>
    <n v="12490916"/>
    <n v="0"/>
    <n v="12490916"/>
  </r>
  <r>
    <x v="26"/>
    <x v="4"/>
    <x v="23"/>
    <n v="7250813"/>
    <n v="75587"/>
    <n v="1563184"/>
    <n v="1513540"/>
    <n v="2823470"/>
    <n v="-98900"/>
    <n v="2724570"/>
    <n v="0"/>
    <n v="0"/>
    <n v="0"/>
    <n v="0"/>
    <n v="0"/>
    <n v="619479"/>
    <n v="573675"/>
    <n v="180778"/>
    <n v="7250813"/>
    <n v="0"/>
    <n v="7250813"/>
  </r>
  <r>
    <x v="26"/>
    <x v="5"/>
    <x v="24"/>
    <n v="1844798943"/>
    <n v="25411361"/>
    <n v="571608256"/>
    <n v="291860539"/>
    <n v="643242461"/>
    <n v="-40832647"/>
    <n v="602409814"/>
    <n v="35764"/>
    <n v="274213"/>
    <n v="97431"/>
    <n v="-2807"/>
    <n v="404600"/>
    <n v="231738782"/>
    <n v="86252578"/>
    <n v="35210444"/>
    <n v="1844896374"/>
    <n v="97431"/>
    <n v="1844798943"/>
  </r>
  <r>
    <x v="26"/>
    <x v="5"/>
    <x v="25"/>
    <n v="1460364090"/>
    <n v="12853793"/>
    <n v="172737288"/>
    <n v="283591154"/>
    <n v="806806136"/>
    <n v="-35387072"/>
    <n v="771419064"/>
    <n v="0"/>
    <n v="0"/>
    <n v="0"/>
    <n v="0"/>
    <n v="0"/>
    <n v="88455495"/>
    <n v="111314986"/>
    <n v="19992310"/>
    <n v="1460364090"/>
    <n v="0"/>
    <n v="1460364090"/>
  </r>
  <r>
    <x v="26"/>
    <x v="5"/>
    <x v="26"/>
    <n v="756054417"/>
    <n v="18348"/>
    <n v="92550443"/>
    <n v="109658862"/>
    <n v="267049582"/>
    <n v="-18521844"/>
    <n v="248527737"/>
    <n v="0"/>
    <n v="0"/>
    <n v="0"/>
    <n v="0"/>
    <n v="0"/>
    <n v="20064571"/>
    <n v="169616185"/>
    <n v="115618270"/>
    <n v="756054417"/>
    <n v="0"/>
    <n v="756054417"/>
  </r>
  <r>
    <x v="26"/>
    <x v="5"/>
    <x v="27"/>
    <n v="62807676"/>
    <n v="161083"/>
    <n v="4510267"/>
    <n v="38973006"/>
    <n v="13547150"/>
    <n v="-694053"/>
    <n v="12853097"/>
    <n v="0"/>
    <n v="0"/>
    <n v="0"/>
    <n v="0"/>
    <n v="0"/>
    <n v="5015710"/>
    <n v="1043369"/>
    <n v="251145"/>
    <n v="62807676"/>
    <n v="0"/>
    <n v="62807676"/>
  </r>
  <r>
    <x v="26"/>
    <x v="5"/>
    <x v="28"/>
    <n v="22943480"/>
    <n v="66006"/>
    <n v="821270"/>
    <n v="12698762"/>
    <n v="7034965"/>
    <n v="-278871"/>
    <n v="6756094"/>
    <n v="0"/>
    <n v="0"/>
    <n v="0"/>
    <n v="0"/>
    <n v="0"/>
    <n v="1754681"/>
    <n v="595720"/>
    <n v="250947"/>
    <n v="22943480"/>
    <n v="0"/>
    <n v="22943480"/>
  </r>
  <r>
    <x v="26"/>
    <x v="6"/>
    <x v="29"/>
    <n v="74379961"/>
    <n v="436395"/>
    <n v="2416014"/>
    <n v="19189656"/>
    <n v="14946046"/>
    <n v="-19256"/>
    <n v="14926789"/>
    <n v="0"/>
    <n v="0"/>
    <n v="0"/>
    <n v="0"/>
    <n v="0"/>
    <n v="4678212"/>
    <n v="32548774"/>
    <n v="184121"/>
    <n v="74379961"/>
    <n v="0"/>
    <n v="74379961"/>
  </r>
  <r>
    <x v="26"/>
    <x v="6"/>
    <x v="30"/>
    <n v="71106600"/>
    <n v="47845"/>
    <n v="15393124"/>
    <n v="19512207"/>
    <n v="7104404"/>
    <n v="-123589"/>
    <n v="6980815"/>
    <n v="0"/>
    <n v="0"/>
    <n v="0"/>
    <n v="0"/>
    <n v="0"/>
    <n v="6952451"/>
    <n v="21884727"/>
    <n v="335431"/>
    <n v="71106600"/>
    <n v="0"/>
    <n v="71106600"/>
  </r>
  <r>
    <x v="26"/>
    <x v="6"/>
    <x v="31"/>
    <n v="4948646"/>
    <n v="43"/>
    <n v="32799"/>
    <n v="1060306"/>
    <n v="152340"/>
    <n v="-1332"/>
    <n v="151008"/>
    <n v="0"/>
    <n v="0"/>
    <n v="0"/>
    <n v="0"/>
    <n v="0"/>
    <n v="2169"/>
    <n v="3657959"/>
    <n v="44362"/>
    <n v="4948646"/>
    <n v="0"/>
    <n v="4948646"/>
  </r>
  <r>
    <x v="27"/>
    <x v="0"/>
    <x v="0"/>
    <n v="69767"/>
    <n v="1911"/>
    <n v="0"/>
    <n v="16811"/>
    <n v="35625"/>
    <n v="-1651"/>
    <n v="33973"/>
    <n v="0"/>
    <n v="0"/>
    <n v="0"/>
    <n v="0"/>
    <n v="0"/>
    <n v="16972"/>
    <n v="3"/>
    <n v="96"/>
    <n v="69767"/>
    <n v="0"/>
    <n v="69767"/>
  </r>
  <r>
    <x v="27"/>
    <x v="0"/>
    <x v="1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27"/>
    <x v="0"/>
    <x v="2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27"/>
    <x v="0"/>
    <x v="3"/>
    <n v="32624"/>
    <n v="24"/>
    <n v="0"/>
    <n v="12913"/>
    <n v="16770"/>
    <n v="-2124"/>
    <n v="14646"/>
    <n v="0"/>
    <n v="0"/>
    <n v="0"/>
    <n v="0"/>
    <n v="0"/>
    <n v="1742"/>
    <n v="2940"/>
    <n v="359"/>
    <n v="32624"/>
    <n v="0"/>
    <n v="32624"/>
  </r>
  <r>
    <x v="27"/>
    <x v="0"/>
    <x v="4"/>
    <n v="177169"/>
    <n v="123"/>
    <n v="0"/>
    <n v="129069"/>
    <n v="44698"/>
    <n v="-3649"/>
    <n v="41050"/>
    <n v="0"/>
    <n v="0"/>
    <n v="0"/>
    <n v="0"/>
    <n v="0"/>
    <n v="4334"/>
    <n v="122"/>
    <n v="2471"/>
    <n v="177169"/>
    <n v="0"/>
    <n v="177169"/>
  </r>
  <r>
    <x v="27"/>
    <x v="0"/>
    <x v="5"/>
    <s v="NI"/>
    <s v="NI"/>
    <s v="NI"/>
    <s v="NI"/>
    <s v="NI"/>
    <s v="NI"/>
    <s v="NI"/>
    <s v="NI"/>
    <s v="NI"/>
    <s v="NI"/>
    <s v="NI"/>
    <s v="NI"/>
    <s v="NI"/>
    <s v="NI"/>
    <s v="NI"/>
    <s v="NI"/>
    <s v="NI"/>
    <s v="NI"/>
  </r>
  <r>
    <x v="27"/>
    <x v="0"/>
    <x v="6"/>
    <n v="68677"/>
    <n v="160"/>
    <n v="0"/>
    <n v="26759"/>
    <n v="44533"/>
    <n v="-3550"/>
    <n v="40983"/>
    <n v="0"/>
    <n v="0"/>
    <n v="0"/>
    <n v="0"/>
    <n v="0"/>
    <n v="467"/>
    <n v="1"/>
    <n v="308"/>
    <n v="68677"/>
    <n v="0"/>
    <n v="68677"/>
  </r>
  <r>
    <x v="27"/>
    <x v="0"/>
    <x v="7"/>
    <n v="77647"/>
    <n v="29"/>
    <n v="0"/>
    <n v="39590"/>
    <n v="38037"/>
    <n v="-2331"/>
    <n v="35706"/>
    <n v="0"/>
    <n v="0"/>
    <n v="0"/>
    <n v="0"/>
    <n v="0"/>
    <n v="852"/>
    <n v="521"/>
    <n v="949"/>
    <n v="77647"/>
    <n v="0"/>
    <n v="77647"/>
  </r>
  <r>
    <x v="27"/>
    <x v="1"/>
    <x v="8"/>
    <n v="302064"/>
    <n v="9"/>
    <n v="0"/>
    <n v="100113"/>
    <n v="161995"/>
    <n v="-11165"/>
    <n v="150830"/>
    <n v="0"/>
    <n v="0"/>
    <n v="0"/>
    <n v="0"/>
    <n v="0"/>
    <n v="39557"/>
    <n v="7367"/>
    <n v="4189"/>
    <n v="302064"/>
    <n v="0"/>
    <n v="302064"/>
  </r>
  <r>
    <x v="27"/>
    <x v="1"/>
    <x v="9"/>
    <n v="281598"/>
    <n v="772"/>
    <n v="0"/>
    <n v="222220"/>
    <n v="35755"/>
    <n v="-9224"/>
    <n v="26530"/>
    <n v="0"/>
    <n v="0"/>
    <n v="0"/>
    <n v="0"/>
    <n v="0"/>
    <n v="8172"/>
    <n v="13473"/>
    <n v="10430"/>
    <n v="281598"/>
    <n v="0"/>
    <n v="281598"/>
  </r>
  <r>
    <x v="27"/>
    <x v="1"/>
    <x v="10"/>
    <n v="713239"/>
    <n v="97"/>
    <n v="0"/>
    <n v="388098"/>
    <n v="311434"/>
    <n v="-24191"/>
    <n v="287243"/>
    <n v="0"/>
    <n v="0"/>
    <n v="0"/>
    <n v="0"/>
    <n v="0"/>
    <n v="10614"/>
    <n v="18952"/>
    <n v="8234"/>
    <n v="713239"/>
    <n v="0"/>
    <n v="713239"/>
  </r>
  <r>
    <x v="27"/>
    <x v="2"/>
    <x v="11"/>
    <n v="1023780"/>
    <n v="343"/>
    <n v="193353"/>
    <n v="107124"/>
    <n v="658409"/>
    <n v="-37174"/>
    <n v="621235"/>
    <n v="0"/>
    <n v="0"/>
    <n v="0"/>
    <n v="0"/>
    <n v="0"/>
    <n v="21506"/>
    <n v="40146"/>
    <n v="40073"/>
    <n v="1023780"/>
    <n v="0"/>
    <n v="1023780"/>
  </r>
  <r>
    <x v="27"/>
    <x v="2"/>
    <x v="12"/>
    <n v="2827634"/>
    <n v="51"/>
    <n v="0"/>
    <n v="841894"/>
    <n v="1966189"/>
    <n v="-121925"/>
    <n v="1844264"/>
    <n v="0"/>
    <n v="0"/>
    <n v="0"/>
    <n v="0"/>
    <n v="0"/>
    <n v="66180"/>
    <n v="41149"/>
    <n v="34096"/>
    <n v="2827634"/>
    <n v="0"/>
    <n v="2827634"/>
  </r>
  <r>
    <x v="27"/>
    <x v="2"/>
    <x v="13"/>
    <n v="1191226"/>
    <n v="621"/>
    <n v="389944"/>
    <n v="204902"/>
    <n v="651520"/>
    <n v="-112351"/>
    <n v="539169"/>
    <n v="0"/>
    <n v="0"/>
    <n v="0"/>
    <n v="0"/>
    <n v="0"/>
    <n v="18227"/>
    <n v="26914"/>
    <n v="11450"/>
    <n v="1191226"/>
    <n v="0"/>
    <n v="1191226"/>
  </r>
  <r>
    <x v="27"/>
    <x v="2"/>
    <x v="14"/>
    <n v="2374355"/>
    <n v="14"/>
    <n v="0"/>
    <n v="1046106"/>
    <n v="1325118"/>
    <n v="-50594"/>
    <n v="1274524"/>
    <n v="0"/>
    <n v="0"/>
    <n v="0"/>
    <n v="0"/>
    <n v="0"/>
    <n v="50965"/>
    <n v="2288"/>
    <n v="456"/>
    <n v="2374355"/>
    <n v="0"/>
    <n v="2374355"/>
  </r>
  <r>
    <x v="27"/>
    <x v="2"/>
    <x v="15"/>
    <n v="1183644"/>
    <n v="334"/>
    <n v="0"/>
    <n v="365003"/>
    <n v="832168"/>
    <n v="-49390"/>
    <n v="782778"/>
    <n v="0"/>
    <n v="0"/>
    <n v="0"/>
    <n v="0"/>
    <n v="0"/>
    <n v="11848"/>
    <n v="19849"/>
    <n v="3832"/>
    <n v="1183644"/>
    <n v="0"/>
    <n v="1183644"/>
  </r>
  <r>
    <x v="27"/>
    <x v="3"/>
    <x v="16"/>
    <n v="2637392"/>
    <n v="139"/>
    <n v="0"/>
    <n v="583848"/>
    <n v="1992318"/>
    <n v="-214242"/>
    <n v="1778075"/>
    <n v="0"/>
    <n v="0"/>
    <n v="0"/>
    <n v="0"/>
    <n v="0"/>
    <n v="249522"/>
    <n v="543"/>
    <n v="25265"/>
    <n v="2637392"/>
    <n v="0"/>
    <n v="2637392"/>
  </r>
  <r>
    <x v="27"/>
    <x v="3"/>
    <x v="17"/>
    <n v="8481239"/>
    <n v="18317"/>
    <n v="1639091"/>
    <n v="615413"/>
    <n v="5866005"/>
    <n v="-511026"/>
    <n v="5354979"/>
    <n v="0"/>
    <n v="0"/>
    <n v="0"/>
    <n v="0"/>
    <n v="0"/>
    <n v="758685"/>
    <n v="54263"/>
    <n v="40490"/>
    <n v="8481239"/>
    <n v="0"/>
    <n v="8481239"/>
  </r>
  <r>
    <x v="27"/>
    <x v="3"/>
    <x v="18"/>
    <n v="16416052"/>
    <n v="991"/>
    <n v="0"/>
    <n v="2963095"/>
    <n v="13192460"/>
    <n v="-331176"/>
    <n v="12861284"/>
    <n v="0"/>
    <n v="0"/>
    <n v="0"/>
    <n v="0"/>
    <n v="0"/>
    <n v="470208"/>
    <n v="64377"/>
    <n v="56096"/>
    <n v="16416052"/>
    <n v="0"/>
    <n v="16416052"/>
  </r>
  <r>
    <x v="27"/>
    <x v="4"/>
    <x v="19"/>
    <n v="101292345"/>
    <n v="1669781"/>
    <n v="8799128"/>
    <n v="36766836"/>
    <n v="35969497"/>
    <n v="-2544149"/>
    <n v="33425348"/>
    <n v="56"/>
    <n v="42401"/>
    <n v="27612"/>
    <n v="-5238"/>
    <n v="64831"/>
    <n v="7601100"/>
    <n v="9718050"/>
    <n v="3274884"/>
    <n v="101319957"/>
    <n v="27612"/>
    <n v="101292345"/>
  </r>
  <r>
    <x v="27"/>
    <x v="4"/>
    <x v="20"/>
    <n v="33766231"/>
    <n v="444853"/>
    <n v="10306144"/>
    <n v="15233292"/>
    <n v="5744955"/>
    <n v="-276216"/>
    <n v="5468739"/>
    <n v="0"/>
    <n v="2012"/>
    <n v="1686"/>
    <n v="-2"/>
    <n v="3696"/>
    <n v="966368"/>
    <n v="1007425"/>
    <n v="337399"/>
    <n v="33767917"/>
    <n v="1686"/>
    <n v="33766231"/>
  </r>
  <r>
    <x v="27"/>
    <x v="4"/>
    <x v="21"/>
    <n v="28029302"/>
    <n v="166842"/>
    <n v="260129"/>
    <n v="5034536"/>
    <n v="19649224"/>
    <n v="-424791"/>
    <n v="19224432"/>
    <n v="0"/>
    <n v="0"/>
    <n v="0"/>
    <n v="0"/>
    <n v="0"/>
    <n v="1759723"/>
    <n v="872689"/>
    <n v="710950"/>
    <n v="28029302"/>
    <n v="0"/>
    <n v="28029302"/>
  </r>
  <r>
    <x v="27"/>
    <x v="4"/>
    <x v="22"/>
    <n v="13226704"/>
    <n v="215563"/>
    <n v="2955010"/>
    <n v="1006958"/>
    <n v="7898320"/>
    <n v="-172652"/>
    <n v="7725667"/>
    <n v="0"/>
    <n v="0"/>
    <n v="0"/>
    <n v="0"/>
    <n v="0"/>
    <n v="597533"/>
    <n v="546004"/>
    <n v="179970"/>
    <n v="13226704"/>
    <n v="0"/>
    <n v="13226704"/>
  </r>
  <r>
    <x v="27"/>
    <x v="4"/>
    <x v="23"/>
    <n v="7364852"/>
    <n v="97339"/>
    <n v="1654473"/>
    <n v="1417588"/>
    <n v="2949629"/>
    <n v="-110845"/>
    <n v="2838783"/>
    <n v="0"/>
    <n v="0"/>
    <n v="0"/>
    <n v="0"/>
    <n v="0"/>
    <n v="614661"/>
    <n v="559636"/>
    <n v="182371"/>
    <n v="7364852"/>
    <n v="0"/>
    <n v="7364852"/>
  </r>
  <r>
    <x v="27"/>
    <x v="5"/>
    <x v="24"/>
    <n v="1960241747"/>
    <n v="21784434"/>
    <n v="634068921"/>
    <n v="308850396"/>
    <n v="675332927"/>
    <n v="-41892412"/>
    <n v="633440515"/>
    <n v="65294"/>
    <n v="291926"/>
    <n v="101261"/>
    <n v="-3009"/>
    <n v="455472"/>
    <n v="237361424"/>
    <n v="87268479"/>
    <n v="37113366"/>
    <n v="1960343007"/>
    <n v="101261"/>
    <n v="1960241747"/>
  </r>
  <r>
    <x v="27"/>
    <x v="5"/>
    <x v="25"/>
    <n v="1485073307"/>
    <n v="12140703"/>
    <n v="170577291"/>
    <n v="288391447"/>
    <n v="832287538"/>
    <n v="-36740834"/>
    <n v="795546705"/>
    <n v="0"/>
    <n v="0"/>
    <n v="0"/>
    <n v="0"/>
    <n v="0"/>
    <n v="89464148"/>
    <n v="109037869"/>
    <n v="19915144"/>
    <n v="1485073307"/>
    <n v="0"/>
    <n v="1485073307"/>
  </r>
  <r>
    <x v="27"/>
    <x v="5"/>
    <x v="26"/>
    <n v="755679545"/>
    <n v="1492"/>
    <n v="73354684"/>
    <n v="119219278"/>
    <n v="271038133"/>
    <n v="-18134154"/>
    <n v="252903979"/>
    <n v="0"/>
    <n v="0"/>
    <n v="0"/>
    <n v="0"/>
    <n v="0"/>
    <n v="18876868"/>
    <n v="173056178"/>
    <n v="118267066"/>
    <n v="755679545"/>
    <n v="0"/>
    <n v="755679545"/>
  </r>
  <r>
    <x v="27"/>
    <x v="5"/>
    <x v="27"/>
    <n v="60535639"/>
    <n v="159331"/>
    <n v="5596943"/>
    <n v="34819437"/>
    <n v="14471052"/>
    <n v="-775414"/>
    <n v="13695638"/>
    <n v="0"/>
    <n v="0"/>
    <n v="0"/>
    <n v="0"/>
    <n v="0"/>
    <n v="4952533"/>
    <n v="1057572"/>
    <n v="254184"/>
    <n v="60535639"/>
    <n v="0"/>
    <n v="60535639"/>
  </r>
  <r>
    <x v="27"/>
    <x v="5"/>
    <x v="28"/>
    <n v="24214388"/>
    <n v="84615"/>
    <n v="872649"/>
    <n v="11637003"/>
    <n v="9319282"/>
    <n v="-334721"/>
    <n v="8984561"/>
    <n v="0"/>
    <n v="0"/>
    <n v="0"/>
    <n v="0"/>
    <n v="0"/>
    <n v="1746993"/>
    <n v="648192"/>
    <n v="240375"/>
    <n v="24214388"/>
    <n v="0"/>
    <n v="24214388"/>
  </r>
  <r>
    <x v="27"/>
    <x v="6"/>
    <x v="29"/>
    <n v="98147849"/>
    <n v="567161"/>
    <n v="4068983"/>
    <n v="31425821"/>
    <n v="16198636"/>
    <n v="-21195"/>
    <n v="16177441"/>
    <n v="0"/>
    <n v="0"/>
    <n v="0"/>
    <n v="0"/>
    <n v="0"/>
    <n v="5359279"/>
    <n v="40361630"/>
    <n v="187533"/>
    <n v="98147849"/>
    <n v="0"/>
    <n v="98147849"/>
  </r>
  <r>
    <x v="27"/>
    <x v="6"/>
    <x v="30"/>
    <n v="82018496"/>
    <n v="35584"/>
    <n v="22519080"/>
    <n v="19353778"/>
    <n v="7657837"/>
    <n v="-138357"/>
    <n v="7519480"/>
    <n v="0"/>
    <n v="0"/>
    <n v="0"/>
    <n v="0"/>
    <n v="0"/>
    <n v="7680865"/>
    <n v="24558570"/>
    <n v="351139"/>
    <n v="82018496"/>
    <n v="0"/>
    <n v="82018496"/>
  </r>
  <r>
    <x v="27"/>
    <x v="6"/>
    <x v="31"/>
    <n v="6207779"/>
    <n v="32"/>
    <n v="15213"/>
    <n v="1354609"/>
    <n v="112108"/>
    <n v="-745"/>
    <n v="111363"/>
    <n v="0"/>
    <n v="0"/>
    <n v="0"/>
    <n v="0"/>
    <n v="0"/>
    <n v="4464"/>
    <n v="4678083"/>
    <n v="44015"/>
    <n v="6207779"/>
    <n v="0"/>
    <n v="6207779"/>
  </r>
  <r>
    <x v="28"/>
    <x v="5"/>
    <x v="26"/>
    <n v="774202721"/>
    <n v="433135"/>
    <n v="91027118"/>
    <n v="114024342"/>
    <n v="269361824"/>
    <n v="-18030521"/>
    <n v="251331303"/>
    <n v="0"/>
    <n v="0"/>
    <n v="0"/>
    <n v="0"/>
    <n v="0"/>
    <n v="22137632"/>
    <n v="176304247"/>
    <n v="118944945"/>
    <n v="774202721"/>
    <n v="0"/>
    <n v="774202721"/>
  </r>
  <r>
    <x v="28"/>
    <x v="5"/>
    <x v="24"/>
    <n v="1919468973"/>
    <n v="18049934"/>
    <n v="523904806"/>
    <n v="346470013"/>
    <n v="704162487"/>
    <n v="-42301950"/>
    <n v="661860537"/>
    <n v="74736"/>
    <n v="316561"/>
    <n v="110326"/>
    <n v="-2638"/>
    <n v="498985"/>
    <n v="241265383"/>
    <n v="89911106"/>
    <n v="37618536"/>
    <n v="1919579299"/>
    <n v="110326"/>
    <n v="1919468973"/>
  </r>
  <r>
    <x v="28"/>
    <x v="5"/>
    <x v="25"/>
    <n v="1448893554"/>
    <n v="12349968"/>
    <n v="130721139"/>
    <n v="269679945"/>
    <n v="856315532"/>
    <n v="-38138725"/>
    <n v="818176807"/>
    <n v="0"/>
    <n v="0"/>
    <n v="0"/>
    <n v="0"/>
    <n v="0"/>
    <n v="93462708"/>
    <n v="107453419"/>
    <n v="17049568"/>
    <n v="1448893554"/>
    <n v="0"/>
    <n v="1448893554"/>
  </r>
  <r>
    <x v="28"/>
    <x v="5"/>
    <x v="27"/>
    <n v="60302034"/>
    <n v="136166"/>
    <n v="4299043"/>
    <n v="35354641"/>
    <n v="15087271"/>
    <n v="-766694"/>
    <n v="14320577"/>
    <n v="0"/>
    <n v="0"/>
    <n v="0"/>
    <n v="0"/>
    <n v="0"/>
    <n v="5009777"/>
    <n v="918468"/>
    <n v="263363"/>
    <n v="60302034"/>
    <n v="0"/>
    <n v="60302034"/>
  </r>
  <r>
    <x v="28"/>
    <x v="5"/>
    <x v="28"/>
    <n v="25952485"/>
    <n v="75723"/>
    <n v="1930801"/>
    <n v="10631360"/>
    <n v="11224831"/>
    <n v="-363093"/>
    <n v="10861739"/>
    <n v="0"/>
    <n v="0"/>
    <n v="0"/>
    <n v="0"/>
    <n v="0"/>
    <n v="1684931"/>
    <n v="526770"/>
    <n v="241162"/>
    <n v="25952485"/>
    <n v="0"/>
    <n v="25952485"/>
  </r>
  <r>
    <x v="28"/>
    <x v="4"/>
    <x v="23"/>
    <n v="7319532"/>
    <n v="59766"/>
    <n v="1514732"/>
    <n v="1444943"/>
    <n v="3066457"/>
    <n v="-126856"/>
    <n v="2939601"/>
    <n v="0"/>
    <n v="0"/>
    <n v="0"/>
    <n v="0"/>
    <n v="0"/>
    <n v="631445"/>
    <n v="551402"/>
    <n v="177644"/>
    <n v="7319532"/>
    <n v="0"/>
    <n v="7319532"/>
  </r>
  <r>
    <x v="28"/>
    <x v="4"/>
    <x v="20"/>
    <n v="33931307"/>
    <n v="254662"/>
    <n v="12265363"/>
    <n v="13367127"/>
    <n v="5986076"/>
    <n v="-267891"/>
    <n v="5718185"/>
    <n v="0"/>
    <n v="862"/>
    <n v="642"/>
    <n v="-1"/>
    <n v="1503"/>
    <n v="952135"/>
    <n v="1024125"/>
    <n v="348850"/>
    <n v="33931950"/>
    <n v="642"/>
    <n v="33931307"/>
  </r>
  <r>
    <x v="28"/>
    <x v="4"/>
    <x v="22"/>
    <n v="12518707"/>
    <n v="196602"/>
    <n v="1580593"/>
    <n v="1133007"/>
    <n v="8284175"/>
    <n v="-196476"/>
    <n v="8087699"/>
    <n v="0"/>
    <n v="0"/>
    <n v="0"/>
    <n v="0"/>
    <n v="0"/>
    <n v="649443"/>
    <n v="689176"/>
    <n v="182187"/>
    <n v="12518707"/>
    <n v="0"/>
    <n v="12518707"/>
  </r>
  <r>
    <x v="28"/>
    <x v="4"/>
    <x v="19"/>
    <n v="104115621"/>
    <n v="1464621"/>
    <n v="5843792"/>
    <n v="38968912"/>
    <n v="37910306"/>
    <n v="-2491660"/>
    <n v="35418645"/>
    <n v="12"/>
    <n v="41541"/>
    <n v="27001"/>
    <n v="-4709"/>
    <n v="63845"/>
    <n v="7761064"/>
    <n v="11345849"/>
    <n v="3275894"/>
    <n v="104142622"/>
    <n v="27001"/>
    <n v="104115621"/>
  </r>
  <r>
    <x v="28"/>
    <x v="4"/>
    <x v="21"/>
    <n v="30541161"/>
    <n v="161496"/>
    <n v="577847"/>
    <n v="5731597"/>
    <n v="20777288"/>
    <n v="-898505"/>
    <n v="19878783"/>
    <n v="0"/>
    <n v="0"/>
    <n v="0"/>
    <n v="0"/>
    <n v="0"/>
    <n v="1910188"/>
    <n v="1082815"/>
    <n v="1198434"/>
    <n v="30541161"/>
    <n v="0"/>
    <n v="30541161"/>
  </r>
  <r>
    <x v="28"/>
    <x v="6"/>
    <x v="29"/>
    <n v="83117785"/>
    <n v="523440"/>
    <n v="5767144"/>
    <n v="8453102"/>
    <n v="17339331"/>
    <n v="-21179"/>
    <n v="17318153"/>
    <n v="0"/>
    <n v="0"/>
    <n v="0"/>
    <n v="0"/>
    <n v="0"/>
    <n v="6444283"/>
    <n v="44454189"/>
    <n v="157473"/>
    <n v="83117785"/>
    <n v="0"/>
    <n v="83117785"/>
  </r>
  <r>
    <x v="28"/>
    <x v="6"/>
    <x v="30"/>
    <n v="75607672"/>
    <n v="39882"/>
    <n v="9162333"/>
    <n v="22039487"/>
    <n v="8697369"/>
    <n v="-139351"/>
    <n v="8558018"/>
    <n v="0"/>
    <n v="0"/>
    <n v="0"/>
    <n v="0"/>
    <n v="0"/>
    <n v="8375403"/>
    <n v="27045660"/>
    <n v="386889"/>
    <n v="75607672"/>
    <n v="0"/>
    <n v="75607672"/>
  </r>
  <r>
    <x v="28"/>
    <x v="6"/>
    <x v="31"/>
    <n v="6314723"/>
    <n v="43"/>
    <n v="29520"/>
    <n v="1263143"/>
    <n v="152307"/>
    <n v="-797"/>
    <n v="151510"/>
    <n v="0"/>
    <n v="0"/>
    <n v="0"/>
    <n v="0"/>
    <n v="0"/>
    <n v="2913"/>
    <n v="4823724"/>
    <n v="43870"/>
    <n v="6314723"/>
    <n v="0"/>
    <n v="6314723"/>
  </r>
  <r>
    <x v="28"/>
    <x v="2"/>
    <x v="13"/>
    <n v="1198948"/>
    <n v="449"/>
    <n v="434674"/>
    <n v="251186"/>
    <n v="560742"/>
    <n v="-103358"/>
    <n v="457384"/>
    <n v="0"/>
    <n v="0"/>
    <n v="0"/>
    <n v="0"/>
    <n v="0"/>
    <n v="22388"/>
    <n v="20847"/>
    <n v="12021"/>
    <n v="1198948"/>
    <n v="0"/>
    <n v="1198948"/>
  </r>
  <r>
    <x v="28"/>
    <x v="3"/>
    <x v="17"/>
    <n v="8412846"/>
    <n v="15249"/>
    <n v="1489279"/>
    <n v="706334"/>
    <n v="5819552"/>
    <n v="-577058"/>
    <n v="5242494"/>
    <n v="0"/>
    <n v="0"/>
    <n v="0"/>
    <n v="0"/>
    <n v="0"/>
    <n v="866111"/>
    <n v="57281"/>
    <n v="36097"/>
    <n v="8412846"/>
    <n v="0"/>
    <n v="8412846"/>
  </r>
  <r>
    <x v="28"/>
    <x v="3"/>
    <x v="18"/>
    <n v="17138466"/>
    <n v="7005"/>
    <n v="0"/>
    <n v="2870017"/>
    <n v="13909459"/>
    <n v="-342997"/>
    <n v="13566461"/>
    <n v="0"/>
    <n v="0"/>
    <n v="0"/>
    <n v="0"/>
    <n v="0"/>
    <n v="470772"/>
    <n v="165654"/>
    <n v="58558"/>
    <n v="17138466"/>
    <n v="0"/>
    <n v="17138466"/>
  </r>
  <r>
    <x v="28"/>
    <x v="3"/>
    <x v="16"/>
    <n v="2576138"/>
    <n v="289"/>
    <n v="0"/>
    <n v="600875"/>
    <n v="1984933"/>
    <n v="-252743"/>
    <n v="1732190"/>
    <n v="0"/>
    <n v="0"/>
    <n v="0"/>
    <n v="0"/>
    <n v="0"/>
    <n v="217044"/>
    <n v="761"/>
    <n v="24979"/>
    <n v="2576138"/>
    <n v="0"/>
    <n v="2576138"/>
  </r>
  <r>
    <x v="28"/>
    <x v="0"/>
    <x v="2"/>
    <n v="17910"/>
    <n v="0"/>
    <n v="0"/>
    <n v="9897"/>
    <n v="5718"/>
    <n v="-1559"/>
    <n v="4159"/>
    <n v="0"/>
    <n v="0"/>
    <n v="0"/>
    <n v="0"/>
    <n v="0"/>
    <n v="3578"/>
    <n v="69"/>
    <n v="206"/>
    <n v="17910"/>
    <n v="0"/>
    <n v="17910"/>
  </r>
  <r>
    <x v="28"/>
    <x v="0"/>
    <x v="1"/>
    <n v="13142"/>
    <n v="7"/>
    <n v="0"/>
    <n v="10007"/>
    <n v="2004"/>
    <n v="-244"/>
    <n v="1760"/>
    <n v="0"/>
    <n v="0"/>
    <n v="0"/>
    <n v="0"/>
    <n v="0"/>
    <n v="552"/>
    <n v="16"/>
    <n v="800"/>
    <n v="13142"/>
    <n v="0"/>
    <n v="13142"/>
  </r>
  <r>
    <x v="28"/>
    <x v="1"/>
    <x v="9"/>
    <n v="309592"/>
    <n v="657"/>
    <n v="0"/>
    <n v="260255"/>
    <n v="34235"/>
    <n v="-9272"/>
    <n v="24963"/>
    <n v="0"/>
    <n v="0"/>
    <n v="0"/>
    <n v="0"/>
    <n v="0"/>
    <n v="6400"/>
    <n v="6973"/>
    <n v="10346"/>
    <n v="309592"/>
    <n v="0"/>
    <n v="309592"/>
  </r>
  <r>
    <x v="28"/>
    <x v="2"/>
    <x v="14"/>
    <n v="2414075"/>
    <n v="1"/>
    <n v="0"/>
    <n v="1105026"/>
    <n v="1302413"/>
    <n v="-47897"/>
    <n v="1254515"/>
    <n v="0"/>
    <n v="0"/>
    <n v="0"/>
    <n v="0"/>
    <n v="0"/>
    <n v="51842"/>
    <n v="2218"/>
    <n v="474"/>
    <n v="2414075"/>
    <n v="0"/>
    <n v="2414075"/>
  </r>
  <r>
    <x v="28"/>
    <x v="0"/>
    <x v="7"/>
    <n v="78364"/>
    <n v="102"/>
    <n v="0"/>
    <n v="39112"/>
    <n v="39908"/>
    <n v="-2935"/>
    <n v="36973"/>
    <n v="0"/>
    <n v="0"/>
    <n v="0"/>
    <n v="0"/>
    <n v="0"/>
    <n v="713"/>
    <n v="528"/>
    <n v="936"/>
    <n v="78364"/>
    <n v="0"/>
    <n v="78364"/>
  </r>
  <r>
    <x v="28"/>
    <x v="1"/>
    <x v="8"/>
    <n v="291026"/>
    <n v="7"/>
    <n v="0"/>
    <n v="93947"/>
    <n v="161943"/>
    <n v="-12310"/>
    <n v="149632"/>
    <n v="0"/>
    <n v="0"/>
    <n v="0"/>
    <n v="0"/>
    <n v="0"/>
    <n v="36123"/>
    <n v="7091"/>
    <n v="4225"/>
    <n v="291026"/>
    <n v="0"/>
    <n v="291026"/>
  </r>
  <r>
    <x v="28"/>
    <x v="0"/>
    <x v="3"/>
    <n v="33593"/>
    <n v="22"/>
    <n v="0"/>
    <n v="12871"/>
    <n v="18485"/>
    <n v="-2317"/>
    <n v="16168"/>
    <n v="0"/>
    <n v="0"/>
    <n v="0"/>
    <n v="0"/>
    <n v="0"/>
    <n v="2032"/>
    <n v="2171"/>
    <n v="329"/>
    <n v="33593"/>
    <n v="0"/>
    <n v="33593"/>
  </r>
  <r>
    <x v="28"/>
    <x v="1"/>
    <x v="10"/>
    <n v="670805"/>
    <n v="130"/>
    <n v="0"/>
    <n v="345820"/>
    <n v="314409"/>
    <n v="-22804"/>
    <n v="291605"/>
    <n v="0"/>
    <n v="0"/>
    <n v="0"/>
    <n v="0"/>
    <n v="0"/>
    <n v="7531"/>
    <n v="17837"/>
    <n v="7881"/>
    <n v="670805"/>
    <n v="0"/>
    <n v="670805"/>
  </r>
  <r>
    <x v="28"/>
    <x v="0"/>
    <x v="4"/>
    <n v="157926"/>
    <n v="333"/>
    <n v="0"/>
    <n v="111915"/>
    <n v="45518"/>
    <n v="-4070"/>
    <n v="41448"/>
    <n v="0"/>
    <n v="0"/>
    <n v="0"/>
    <n v="0"/>
    <n v="0"/>
    <n v="1690"/>
    <n v="117"/>
    <n v="2424"/>
    <n v="157926"/>
    <n v="0"/>
    <n v="157926"/>
  </r>
  <r>
    <x v="28"/>
    <x v="2"/>
    <x v="12"/>
    <n v="3885791"/>
    <n v="131"/>
    <n v="0"/>
    <n v="1809201"/>
    <n v="2065442"/>
    <n v="-140599"/>
    <n v="1924843"/>
    <n v="0"/>
    <n v="0"/>
    <n v="0"/>
    <n v="0"/>
    <n v="0"/>
    <n v="77428"/>
    <n v="40279"/>
    <n v="33909"/>
    <n v="3885791"/>
    <n v="0"/>
    <n v="3885791"/>
  </r>
  <r>
    <x v="28"/>
    <x v="0"/>
    <x v="5"/>
    <n v="93056"/>
    <n v="52"/>
    <n v="0"/>
    <n v="49695"/>
    <n v="43767"/>
    <n v="-3836"/>
    <n v="39931"/>
    <n v="0"/>
    <n v="0"/>
    <n v="0"/>
    <n v="0"/>
    <n v="0"/>
    <n v="1110"/>
    <n v="11"/>
    <n v="2257"/>
    <n v="93056"/>
    <n v="0"/>
    <n v="93056"/>
  </r>
  <r>
    <x v="28"/>
    <x v="0"/>
    <x v="0"/>
    <n v="78533"/>
    <n v="2848"/>
    <n v="0"/>
    <n v="9737"/>
    <n v="41650"/>
    <n v="-2207"/>
    <n v="39443"/>
    <n v="0"/>
    <n v="0"/>
    <n v="0"/>
    <n v="0"/>
    <n v="0"/>
    <n v="21411"/>
    <n v="5001"/>
    <n v="92"/>
    <n v="78533"/>
    <n v="0"/>
    <n v="78533"/>
  </r>
  <r>
    <x v="28"/>
    <x v="0"/>
    <x v="6"/>
    <n v="88247"/>
    <n v="186"/>
    <n v="0"/>
    <n v="25579"/>
    <n v="45395"/>
    <n v="-4085"/>
    <n v="41310"/>
    <n v="0"/>
    <n v="0"/>
    <n v="0"/>
    <n v="0"/>
    <n v="0"/>
    <n v="390"/>
    <n v="19400"/>
    <n v="1381"/>
    <n v="88247"/>
    <n v="0"/>
    <n v="88247"/>
  </r>
  <r>
    <x v="28"/>
    <x v="2"/>
    <x v="11"/>
    <n v="1066417"/>
    <n v="285"/>
    <n v="215935"/>
    <n v="107445"/>
    <n v="661021"/>
    <n v="-34401"/>
    <n v="626620"/>
    <n v="0"/>
    <n v="0"/>
    <n v="0"/>
    <n v="0"/>
    <n v="0"/>
    <n v="35982"/>
    <n v="40010"/>
    <n v="40140"/>
    <n v="1066417"/>
    <n v="0"/>
    <n v="1066417"/>
  </r>
  <r>
    <x v="28"/>
    <x v="2"/>
    <x v="15"/>
    <n v="1204652"/>
    <n v="201"/>
    <n v="0"/>
    <n v="329503"/>
    <n v="887293"/>
    <n v="-48843"/>
    <n v="838450"/>
    <n v="0"/>
    <n v="0"/>
    <n v="0"/>
    <n v="0"/>
    <n v="0"/>
    <n v="12828"/>
    <n v="19807"/>
    <n v="3863"/>
    <n v="1204652"/>
    <n v="0"/>
    <n v="1204652"/>
  </r>
  <r>
    <x v="29"/>
    <x v="5"/>
    <x v="26"/>
    <n v="774202721"/>
    <n v="784591339"/>
    <n v="84989543"/>
    <n v="126761618"/>
    <n v="267429072"/>
    <n v="-19295696"/>
    <n v="248133376"/>
    <n v="0"/>
    <n v="0"/>
    <n v="0"/>
    <n v="0"/>
    <n v="0"/>
    <n v="20685719"/>
    <n v="171419480"/>
    <n v="132240697"/>
    <n v="784591339"/>
    <n v="0"/>
    <n v="784591339"/>
  </r>
  <r>
    <x v="29"/>
    <x v="5"/>
    <x v="24"/>
    <n v="1919468973"/>
    <n v="2022503271"/>
    <n v="595602226"/>
    <n v="361340360"/>
    <n v="707004686"/>
    <n v="-41738807"/>
    <n v="665265879"/>
    <n v="58016"/>
    <n v="385818"/>
    <n v="140074"/>
    <n v="-2857"/>
    <n v="581050"/>
    <n v="245767465"/>
    <n v="97774535"/>
    <n v="39142241"/>
    <n v="2022643345"/>
    <n v="140074"/>
    <n v="2022503271"/>
  </r>
  <r>
    <x v="29"/>
    <x v="5"/>
    <x v="25"/>
    <n v="1448893554"/>
    <n v="1483622872"/>
    <n v="164405286"/>
    <n v="251321633"/>
    <n v="877364886"/>
    <n v="-39406909"/>
    <n v="837957976"/>
    <n v="0"/>
    <n v="0"/>
    <n v="0"/>
    <n v="0"/>
    <n v="0"/>
    <n v="94126695"/>
    <n v="108273608"/>
    <n v="16590748"/>
    <n v="1483622872"/>
    <n v="0"/>
    <n v="1483622872"/>
  </r>
  <r>
    <x v="29"/>
    <x v="5"/>
    <x v="27"/>
    <n v="60302034"/>
    <n v="63006496"/>
    <n v="12145753"/>
    <n v="31238273"/>
    <n v="14580159"/>
    <n v="-766312"/>
    <n v="13813847"/>
    <n v="0"/>
    <n v="0"/>
    <n v="0"/>
    <n v="0"/>
    <n v="0"/>
    <n v="4509961"/>
    <n v="885544"/>
    <n v="273043"/>
    <n v="63006496"/>
    <n v="0"/>
    <n v="63006496"/>
  </r>
  <r>
    <x v="29"/>
    <x v="5"/>
    <x v="28"/>
    <n v="25952485"/>
    <n v="29722738"/>
    <n v="3861364"/>
    <n v="11053174"/>
    <n v="12713828"/>
    <n v="-402473"/>
    <n v="12311355"/>
    <n v="0"/>
    <n v="0"/>
    <n v="0"/>
    <n v="0"/>
    <n v="0"/>
    <n v="1671494"/>
    <n v="521459"/>
    <n v="236492"/>
    <n v="29722738"/>
    <n v="0"/>
    <n v="29722738"/>
  </r>
  <r>
    <x v="29"/>
    <x v="4"/>
    <x v="23"/>
    <n v="7319532"/>
    <n v="7935208"/>
    <n v="1977610"/>
    <n v="1426949"/>
    <n v="3180848"/>
    <n v="-137734"/>
    <n v="3043114"/>
    <n v="0"/>
    <n v="0"/>
    <n v="0"/>
    <n v="0"/>
    <n v="0"/>
    <n v="657135"/>
    <n v="570103"/>
    <n v="174505"/>
    <n v="7935208"/>
    <n v="0"/>
    <n v="7935208"/>
  </r>
  <r>
    <x v="29"/>
    <x v="4"/>
    <x v="20"/>
    <n v="33931307"/>
    <n v="36354929"/>
    <n v="11847541"/>
    <n v="15892079"/>
    <n v="6255711"/>
    <n v="-262904"/>
    <n v="5992807"/>
    <n v="0"/>
    <n v="839"/>
    <n v="681"/>
    <n v="1"/>
    <n v="1519"/>
    <n v="945903"/>
    <n v="1037222"/>
    <n v="351334"/>
    <n v="36355610"/>
    <n v="681"/>
    <n v="36354929"/>
  </r>
  <r>
    <x v="29"/>
    <x v="4"/>
    <x v="22"/>
    <n v="12518707"/>
    <n v="14482387"/>
    <n v="3192264"/>
    <n v="1236158"/>
    <n v="8582651"/>
    <n v="-208881"/>
    <n v="8373770"/>
    <n v="0"/>
    <n v="0"/>
    <n v="0"/>
    <n v="0"/>
    <n v="0"/>
    <n v="666814"/>
    <n v="594198"/>
    <n v="179229"/>
    <n v="14482387"/>
    <n v="0"/>
    <n v="14482387"/>
  </r>
  <r>
    <x v="29"/>
    <x v="4"/>
    <x v="19"/>
    <n v="104115621"/>
    <n v="103710080"/>
    <n v="8154044"/>
    <n v="34981313"/>
    <n v="39370826"/>
    <n v="-2484359"/>
    <n v="36886467"/>
    <n v="105"/>
    <n v="39398"/>
    <n v="26163"/>
    <n v="-4484"/>
    <n v="61182"/>
    <n v="7750723"/>
    <n v="11073292"/>
    <n v="3372409"/>
    <n v="103736243"/>
    <n v="26163"/>
    <n v="103710080"/>
  </r>
  <r>
    <x v="29"/>
    <x v="4"/>
    <x v="21"/>
    <n v="30541161"/>
    <n v="37468099"/>
    <n v="2008186"/>
    <n v="9663439"/>
    <n v="22202500"/>
    <n v="-921457"/>
    <n v="21281043"/>
    <n v="0"/>
    <n v="0"/>
    <n v="0"/>
    <n v="0"/>
    <n v="0"/>
    <n v="2324549"/>
    <n v="923025"/>
    <n v="1072468"/>
    <n v="37468099"/>
    <n v="0"/>
    <n v="37468099"/>
  </r>
  <r>
    <x v="29"/>
    <x v="6"/>
    <x v="29"/>
    <n v="83117785"/>
    <n v="109943220"/>
    <n v="11205567"/>
    <n v="26906849"/>
    <n v="17711798"/>
    <n v="-21621"/>
    <n v="17690177"/>
    <n v="0"/>
    <n v="0"/>
    <n v="0"/>
    <n v="0"/>
    <n v="0"/>
    <n v="6824705"/>
    <n v="46651148"/>
    <n v="161938"/>
    <n v="109943220"/>
    <n v="0"/>
    <n v="109943220"/>
  </r>
  <r>
    <x v="29"/>
    <x v="6"/>
    <x v="30"/>
    <n v="75607672"/>
    <n v="84016387"/>
    <n v="14833561"/>
    <n v="22402477"/>
    <n v="9326414"/>
    <n v="-158277"/>
    <n v="9168137"/>
    <n v="0"/>
    <n v="0"/>
    <n v="0"/>
    <n v="0"/>
    <n v="0"/>
    <n v="8672291"/>
    <n v="28426211"/>
    <n v="479730"/>
    <n v="84016387"/>
    <n v="0"/>
    <n v="84016387"/>
  </r>
  <r>
    <x v="29"/>
    <x v="6"/>
    <x v="31"/>
    <n v="6314723"/>
    <n v="6528293"/>
    <n v="26061"/>
    <n v="1216817"/>
    <n v="167061"/>
    <n v="-850"/>
    <n v="166211"/>
    <n v="0"/>
    <n v="0"/>
    <n v="0"/>
    <n v="0"/>
    <n v="0"/>
    <n v="4664"/>
    <n v="5059394"/>
    <n v="55104"/>
    <n v="6528293"/>
    <n v="0"/>
    <n v="6528293"/>
  </r>
  <r>
    <x v="29"/>
    <x v="2"/>
    <x v="13"/>
    <n v="1198948"/>
    <n v="1249174"/>
    <n v="436663"/>
    <n v="319683"/>
    <n v="529946"/>
    <n v="-97600"/>
    <n v="432346"/>
    <n v="0"/>
    <n v="0"/>
    <n v="0"/>
    <n v="0"/>
    <n v="0"/>
    <n v="26586"/>
    <n v="16820"/>
    <n v="12161"/>
    <n v="1249174"/>
    <n v="0"/>
    <n v="1249174"/>
  </r>
  <r>
    <x v="29"/>
    <x v="3"/>
    <x v="17"/>
    <n v="8412846"/>
    <n v="8350786"/>
    <n v="1582201"/>
    <n v="679896"/>
    <n v="5709106"/>
    <n v="-578455"/>
    <n v="5130651"/>
    <n v="0"/>
    <n v="0"/>
    <n v="0"/>
    <n v="0"/>
    <n v="0"/>
    <n v="849650"/>
    <n v="60094"/>
    <n v="35502"/>
    <n v="8350786"/>
    <n v="0"/>
    <n v="8350786"/>
  </r>
  <r>
    <x v="29"/>
    <x v="3"/>
    <x v="18"/>
    <n v="17138466"/>
    <n v="17227424"/>
    <n v="0"/>
    <n v="2612029"/>
    <n v="14258749"/>
    <n v="-328799"/>
    <n v="13929949"/>
    <n v="0"/>
    <n v="0"/>
    <n v="0"/>
    <n v="0"/>
    <n v="0"/>
    <n v="461534"/>
    <n v="165429"/>
    <n v="58277"/>
    <n v="17227424"/>
    <n v="0"/>
    <n v="17227424"/>
  </r>
  <r>
    <x v="29"/>
    <x v="3"/>
    <x v="16"/>
    <n v="2576138"/>
    <n v="2587234"/>
    <n v="0"/>
    <n v="616238"/>
    <n v="1995877"/>
    <n v="-264711"/>
    <n v="1731166"/>
    <n v="0"/>
    <n v="0"/>
    <n v="0"/>
    <n v="0"/>
    <n v="0"/>
    <n v="213562"/>
    <n v="679"/>
    <n v="24695"/>
    <n v="2587234"/>
    <n v="0"/>
    <n v="2587234"/>
  </r>
  <r>
    <x v="29"/>
    <x v="0"/>
    <x v="2"/>
    <n v="17910"/>
    <n v="22964"/>
    <n v="0"/>
    <n v="14504"/>
    <n v="6207"/>
    <n v="-1718"/>
    <n v="4489"/>
    <n v="0"/>
    <n v="0"/>
    <n v="0"/>
    <n v="0"/>
    <n v="0"/>
    <n v="3650"/>
    <n v="113"/>
    <n v="207"/>
    <n v="22964"/>
    <n v="0"/>
    <n v="22964"/>
  </r>
  <r>
    <x v="29"/>
    <x v="0"/>
    <x v="1"/>
    <n v="13142"/>
    <n v="13431"/>
    <n v="0"/>
    <n v="9376"/>
    <n v="2808"/>
    <n v="-292"/>
    <n v="2516"/>
    <n v="0"/>
    <n v="0"/>
    <n v="0"/>
    <n v="0"/>
    <n v="0"/>
    <n v="708"/>
    <n v="49"/>
    <n v="776"/>
    <n v="13431"/>
    <n v="0"/>
    <n v="13431"/>
  </r>
  <r>
    <x v="29"/>
    <x v="1"/>
    <x v="9"/>
    <n v="309592"/>
    <n v="328633"/>
    <n v="0"/>
    <n v="273988"/>
    <n v="38073"/>
    <n v="-9351"/>
    <n v="28722"/>
    <n v="0"/>
    <n v="0"/>
    <n v="0"/>
    <n v="0"/>
    <n v="0"/>
    <n v="8301"/>
    <n v="6752"/>
    <n v="10330"/>
    <n v="328633"/>
    <n v="0"/>
    <n v="328633"/>
  </r>
  <r>
    <x v="29"/>
    <x v="2"/>
    <x v="14"/>
    <n v="2414075"/>
    <n v="2456941"/>
    <n v="0"/>
    <n v="1176780"/>
    <n v="1276294"/>
    <n v="-50620"/>
    <n v="1225674"/>
    <n v="0"/>
    <n v="0"/>
    <n v="0"/>
    <n v="0"/>
    <n v="0"/>
    <n v="51492"/>
    <n v="2545"/>
    <n v="441"/>
    <n v="2456941"/>
    <n v="0"/>
    <n v="2456941"/>
  </r>
  <r>
    <x v="29"/>
    <x v="0"/>
    <x v="7"/>
    <n v="78364"/>
    <n v="79294"/>
    <n v="0"/>
    <n v="39273"/>
    <n v="40834"/>
    <n v="-3237"/>
    <n v="37597"/>
    <n v="0"/>
    <n v="0"/>
    <n v="0"/>
    <n v="0"/>
    <n v="0"/>
    <n v="946"/>
    <n v="525"/>
    <n v="907"/>
    <n v="79294"/>
    <n v="0"/>
    <n v="79294"/>
  </r>
  <r>
    <x v="29"/>
    <x v="1"/>
    <x v="8"/>
    <n v="291026"/>
    <n v="284979"/>
    <n v="0"/>
    <n v="92043"/>
    <n v="158275"/>
    <n v="-13341"/>
    <n v="144934"/>
    <n v="0"/>
    <n v="0"/>
    <n v="0"/>
    <n v="0"/>
    <n v="0"/>
    <n v="36365"/>
    <n v="7457"/>
    <n v="4167"/>
    <n v="284979"/>
    <n v="0"/>
    <n v="284979"/>
  </r>
  <r>
    <x v="29"/>
    <x v="0"/>
    <x v="3"/>
    <n v="33593"/>
    <n v="32205"/>
    <n v="0"/>
    <n v="12369"/>
    <n v="18293"/>
    <n v="-2409"/>
    <n v="15884"/>
    <n v="0"/>
    <n v="0"/>
    <n v="0"/>
    <n v="0"/>
    <n v="0"/>
    <n v="3566"/>
    <n v="74"/>
    <n v="300"/>
    <n v="32205"/>
    <n v="0"/>
    <n v="32205"/>
  </r>
  <r>
    <x v="29"/>
    <x v="1"/>
    <x v="10"/>
    <n v="670805"/>
    <n v="792440"/>
    <n v="0"/>
    <n v="463290"/>
    <n v="319834"/>
    <n v="-25663"/>
    <n v="294170"/>
    <n v="0"/>
    <n v="0"/>
    <n v="0"/>
    <n v="0"/>
    <n v="0"/>
    <n v="9347"/>
    <n v="17856"/>
    <n v="7481"/>
    <n v="792440"/>
    <n v="0"/>
    <n v="792440"/>
  </r>
  <r>
    <x v="29"/>
    <x v="0"/>
    <x v="4"/>
    <n v="157926"/>
    <n v="156527"/>
    <n v="0"/>
    <n v="111460"/>
    <n v="43827"/>
    <n v="-3319"/>
    <n v="40508"/>
    <n v="0"/>
    <n v="0"/>
    <n v="0"/>
    <n v="0"/>
    <n v="0"/>
    <n v="2033"/>
    <n v="128"/>
    <n v="2361"/>
    <n v="156527"/>
    <n v="0"/>
    <n v="156527"/>
  </r>
  <r>
    <x v="29"/>
    <x v="2"/>
    <x v="12"/>
    <n v="3885791"/>
    <n v="3878269"/>
    <n v="0"/>
    <n v="1731550"/>
    <n v="2137075"/>
    <n v="-143486"/>
    <n v="1993590"/>
    <n v="0"/>
    <n v="0"/>
    <n v="0"/>
    <n v="0"/>
    <n v="0"/>
    <n v="78556"/>
    <n v="40262"/>
    <n v="34103"/>
    <n v="3878269"/>
    <n v="0"/>
    <n v="3878269"/>
  </r>
  <r>
    <x v="29"/>
    <x v="0"/>
    <x v="5"/>
    <n v="93056"/>
    <n v="91559"/>
    <n v="0"/>
    <n v="49339"/>
    <n v="42603"/>
    <n v="-3610"/>
    <n v="38992"/>
    <n v="0"/>
    <n v="0"/>
    <n v="0"/>
    <n v="0"/>
    <n v="0"/>
    <n v="1000"/>
    <n v="31"/>
    <n v="2118"/>
    <n v="91559"/>
    <n v="0"/>
    <n v="91559"/>
  </r>
  <r>
    <x v="29"/>
    <x v="0"/>
    <x v="0"/>
    <n v="78533"/>
    <n v="77543"/>
    <n v="0"/>
    <n v="11905"/>
    <n v="44529"/>
    <n v="-2592"/>
    <n v="41937"/>
    <n v="0"/>
    <n v="0"/>
    <n v="0"/>
    <n v="0"/>
    <n v="0"/>
    <n v="21776"/>
    <n v="0"/>
    <n v="101"/>
    <n v="77543"/>
    <n v="0"/>
    <n v="77543"/>
  </r>
  <r>
    <x v="29"/>
    <x v="0"/>
    <x v="6"/>
    <n v="88247"/>
    <n v="86776"/>
    <n v="0"/>
    <n v="48034"/>
    <n v="40445"/>
    <n v="-3835"/>
    <n v="36610"/>
    <n v="0"/>
    <n v="0"/>
    <n v="0"/>
    <n v="0"/>
    <n v="0"/>
    <n v="744"/>
    <n v="0"/>
    <n v="1293"/>
    <n v="86776"/>
    <n v="0"/>
    <n v="86776"/>
  </r>
  <r>
    <x v="29"/>
    <x v="2"/>
    <x v="11"/>
    <n v="1066417"/>
    <n v="1080046"/>
    <n v="222868"/>
    <n v="108257"/>
    <n v="667347"/>
    <n v="-34806"/>
    <n v="632541"/>
    <n v="0"/>
    <n v="0"/>
    <n v="0"/>
    <n v="0"/>
    <n v="0"/>
    <n v="35632"/>
    <n v="40568"/>
    <n v="40051"/>
    <n v="1080046"/>
    <n v="0"/>
    <n v="1080046"/>
  </r>
  <r>
    <x v="29"/>
    <x v="2"/>
    <x v="15"/>
    <n v="1204652"/>
    <n v="1257011"/>
    <n v="0"/>
    <n v="355699"/>
    <n v="910816"/>
    <n v="-44307"/>
    <n v="866509"/>
    <n v="0"/>
    <n v="0"/>
    <n v="0"/>
    <n v="0"/>
    <n v="0"/>
    <n v="9732"/>
    <n v="20756"/>
    <n v="3869"/>
    <n v="1257011"/>
    <n v="0"/>
    <n v="1257011"/>
  </r>
  <r>
    <x v="30"/>
    <x v="5"/>
    <x v="26"/>
    <n v="759514283"/>
    <n v="139306"/>
    <n v="52658114"/>
    <n v="146894501"/>
    <n v="273926586"/>
    <n v="-14037764"/>
    <n v="259888822"/>
    <n v="0"/>
    <n v="0"/>
    <n v="0"/>
    <n v="0"/>
    <n v="0"/>
    <n v="13274277"/>
    <n v="172596956"/>
    <n v="114062307"/>
    <n v="759514283"/>
    <n v="0"/>
    <n v="759514283"/>
  </r>
  <r>
    <x v="30"/>
    <x v="5"/>
    <x v="24"/>
    <n v="2076015551"/>
    <n v="31050116"/>
    <n v="539505637"/>
    <n v="408989018"/>
    <n v="728967621"/>
    <n v="-41497147"/>
    <n v="687470474"/>
    <n v="59348"/>
    <n v="392712"/>
    <n v="138874"/>
    <n v="-2448"/>
    <n v="588487"/>
    <n v="254805294"/>
    <n v="114454088"/>
    <n v="39291312"/>
    <n v="2076154425"/>
    <n v="138874"/>
    <n v="2076015551"/>
  </r>
  <r>
    <x v="30"/>
    <x v="5"/>
    <x v="25"/>
    <n v="1490173965"/>
    <n v="12437678"/>
    <n v="131931045"/>
    <n v="250127491"/>
    <n v="915351382"/>
    <n v="-41995194"/>
    <n v="873356188"/>
    <n v="0"/>
    <n v="0"/>
    <n v="0"/>
    <n v="0"/>
    <n v="0"/>
    <n v="98912251"/>
    <n v="107506724"/>
    <n v="15902589"/>
    <n v="1490173965"/>
    <n v="0"/>
    <n v="1490173965"/>
  </r>
  <r>
    <x v="30"/>
    <x v="5"/>
    <x v="27"/>
    <n v="65005841"/>
    <n v="151484"/>
    <n v="11964837"/>
    <n v="34042985"/>
    <n v="13654380"/>
    <n v="-1003732"/>
    <n v="12650648"/>
    <n v="0"/>
    <n v="0"/>
    <n v="0"/>
    <n v="0"/>
    <n v="0"/>
    <n v="5001960"/>
    <n v="916423"/>
    <n v="277504"/>
    <n v="65005841"/>
    <n v="0"/>
    <n v="65005841"/>
  </r>
  <r>
    <x v="30"/>
    <x v="5"/>
    <x v="28"/>
    <n v="32685445"/>
    <n v="65442"/>
    <n v="3182930"/>
    <n v="12707031"/>
    <n v="14535725"/>
    <n v="-418545"/>
    <n v="14117180"/>
    <n v="0"/>
    <n v="0"/>
    <n v="0"/>
    <n v="0"/>
    <n v="0"/>
    <n v="1727046"/>
    <n v="643765"/>
    <n v="242052"/>
    <n v="32685445"/>
    <n v="0"/>
    <n v="32685445"/>
  </r>
  <r>
    <x v="30"/>
    <x v="4"/>
    <x v="23"/>
    <n v="8171893"/>
    <n v="82277"/>
    <n v="1987962"/>
    <n v="1574231"/>
    <n v="3244477"/>
    <n v="-147835"/>
    <n v="3096642"/>
    <n v="0"/>
    <n v="0"/>
    <n v="0"/>
    <n v="0"/>
    <n v="0"/>
    <n v="693104"/>
    <n v="564511"/>
    <n v="173166"/>
    <n v="8171893"/>
    <n v="0"/>
    <n v="8171893"/>
  </r>
  <r>
    <x v="30"/>
    <x v="4"/>
    <x v="20"/>
    <n v="37069032"/>
    <n v="249589"/>
    <n v="16491439"/>
    <n v="11576868"/>
    <n v="6672895"/>
    <n v="-268798"/>
    <n v="6404096"/>
    <n v="0"/>
    <n v="814"/>
    <n v="720"/>
    <n v="0"/>
    <n v="1533"/>
    <n v="992026"/>
    <n v="1021603"/>
    <n v="332597"/>
    <n v="37069752"/>
    <n v="720"/>
    <n v="37069032"/>
  </r>
  <r>
    <x v="30"/>
    <x v="4"/>
    <x v="22"/>
    <n v="15597225"/>
    <n v="220483"/>
    <n v="3675892"/>
    <n v="1266923"/>
    <n v="9070064"/>
    <n v="-212747"/>
    <n v="8857318"/>
    <n v="0"/>
    <n v="0"/>
    <n v="0"/>
    <n v="0"/>
    <n v="0"/>
    <n v="691270"/>
    <n v="713238"/>
    <n v="172101"/>
    <n v="15597225"/>
    <n v="0"/>
    <n v="15597225"/>
  </r>
  <r>
    <x v="30"/>
    <x v="4"/>
    <x v="19"/>
    <n v="109090039"/>
    <n v="1134139"/>
    <n v="6690625"/>
    <n v="38906412"/>
    <n v="41301924"/>
    <n v="-2431411"/>
    <n v="38870513"/>
    <n v="24"/>
    <n v="38745"/>
    <n v="26286"/>
    <n v="-4348"/>
    <n v="60706"/>
    <n v="8528943"/>
    <n v="11423409"/>
    <n v="3501578"/>
    <n v="109116325"/>
    <n v="26286"/>
    <n v="109090039"/>
  </r>
  <r>
    <x v="30"/>
    <x v="4"/>
    <x v="21"/>
    <n v="37466305"/>
    <n v="270517"/>
    <n v="3353370"/>
    <n v="4977164"/>
    <n v="24481062"/>
    <n v="-670048"/>
    <n v="23811014"/>
    <n v="0"/>
    <n v="0"/>
    <n v="0"/>
    <n v="0"/>
    <n v="0"/>
    <n v="2893556"/>
    <n v="1096527"/>
    <n v="1064157"/>
    <n v="37466305"/>
    <n v="0"/>
    <n v="37466305"/>
  </r>
  <r>
    <x v="30"/>
    <x v="6"/>
    <x v="29"/>
    <n v="122445374"/>
    <n v="484218"/>
    <n v="24574305"/>
    <n v="23644740"/>
    <n v="17930638"/>
    <n v="-12059"/>
    <n v="17918579"/>
    <n v="0"/>
    <n v="0"/>
    <n v="0"/>
    <n v="0"/>
    <n v="0"/>
    <n v="7592829"/>
    <n v="48064742"/>
    <n v="165960"/>
    <n v="122445374"/>
    <n v="0"/>
    <n v="122445374"/>
  </r>
  <r>
    <x v="30"/>
    <x v="6"/>
    <x v="30"/>
    <n v="86569507"/>
    <n v="35225"/>
    <n v="12293868"/>
    <n v="26123440"/>
    <n v="9527650"/>
    <n v="-162612"/>
    <n v="9365038"/>
    <n v="0"/>
    <n v="0"/>
    <n v="0"/>
    <n v="0"/>
    <n v="0"/>
    <n v="9344106"/>
    <n v="28896245"/>
    <n v="511585"/>
    <n v="86569507"/>
    <n v="0"/>
    <n v="86569507"/>
  </r>
  <r>
    <x v="30"/>
    <x v="6"/>
    <x v="31"/>
    <n v="5838677"/>
    <n v="64"/>
    <n v="26810"/>
    <n v="1311508"/>
    <n v="97951"/>
    <n v="-490"/>
    <n v="97462"/>
    <n v="0"/>
    <n v="0"/>
    <n v="0"/>
    <n v="0"/>
    <n v="0"/>
    <n v="2667"/>
    <n v="4338207"/>
    <n v="61959"/>
    <n v="5838677"/>
    <n v="0"/>
    <n v="5838677"/>
  </r>
  <r>
    <x v="30"/>
    <x v="2"/>
    <x v="13"/>
    <n v="1336945"/>
    <n v="772"/>
    <n v="463868"/>
    <n v="411430"/>
    <n v="486949"/>
    <n v="-88685"/>
    <n v="398265"/>
    <n v="0"/>
    <n v="0"/>
    <n v="0"/>
    <n v="0"/>
    <n v="0"/>
    <n v="28987"/>
    <n v="21356"/>
    <n v="12268"/>
    <n v="1336945"/>
    <n v="0"/>
    <n v="1336945"/>
  </r>
  <r>
    <x v="30"/>
    <x v="3"/>
    <x v="17"/>
    <n v="8323458"/>
    <n v="14448"/>
    <n v="1482392"/>
    <n v="894401"/>
    <n v="5557234"/>
    <n v="-589307"/>
    <n v="4967927"/>
    <n v="0"/>
    <n v="0"/>
    <n v="0"/>
    <n v="0"/>
    <n v="0"/>
    <n v="853788"/>
    <n v="71104"/>
    <n v="39398"/>
    <n v="8323458"/>
    <n v="0"/>
    <n v="8323458"/>
  </r>
  <r>
    <x v="30"/>
    <x v="3"/>
    <x v="18"/>
    <n v="17803319"/>
    <n v="1440"/>
    <n v="0"/>
    <n v="2884731"/>
    <n v="14550775"/>
    <n v="-297015"/>
    <n v="14253761"/>
    <n v="0"/>
    <n v="0"/>
    <n v="0"/>
    <n v="0"/>
    <n v="0"/>
    <n v="430371"/>
    <n v="175326"/>
    <n v="57690"/>
    <n v="17803319"/>
    <n v="0"/>
    <n v="17803319"/>
  </r>
  <r>
    <x v="30"/>
    <x v="3"/>
    <x v="16"/>
    <n v="2635442"/>
    <n v="5207"/>
    <n v="0"/>
    <n v="662462"/>
    <n v="1978451"/>
    <n v="-225868"/>
    <n v="1752582"/>
    <n v="0"/>
    <n v="0"/>
    <n v="0"/>
    <n v="0"/>
    <n v="0"/>
    <n v="190183"/>
    <n v="594"/>
    <n v="24413"/>
    <n v="2635442"/>
    <n v="0"/>
    <n v="2635442"/>
  </r>
  <r>
    <x v="30"/>
    <x v="0"/>
    <x v="2"/>
    <n v="0"/>
    <n v="0"/>
    <n v="0"/>
    <n v="0"/>
    <s v="NI"/>
    <s v="NI"/>
    <s v="NI"/>
    <s v="NI"/>
    <s v="NI"/>
    <s v="NI"/>
    <s v="NI"/>
    <s v="NI"/>
    <n v="0"/>
    <n v="0"/>
    <n v="0"/>
    <n v="0"/>
    <n v="0"/>
    <n v="0"/>
  </r>
  <r>
    <x v="30"/>
    <x v="0"/>
    <x v="1"/>
    <n v="0"/>
    <n v="0"/>
    <n v="0"/>
    <n v="0"/>
    <s v="NI"/>
    <s v="NI"/>
    <s v="NI"/>
    <s v="NI"/>
    <s v="NI"/>
    <s v="NI"/>
    <s v="NI"/>
    <s v="NI"/>
    <n v="0"/>
    <n v="0"/>
    <n v="0"/>
    <n v="0"/>
    <n v="0"/>
    <n v="0"/>
  </r>
  <r>
    <x v="30"/>
    <x v="1"/>
    <x v="9"/>
    <n v="346642"/>
    <n v="1442"/>
    <n v="0"/>
    <n v="291884"/>
    <n v="36962"/>
    <n v="-8864"/>
    <n v="28099"/>
    <n v="0"/>
    <n v="0"/>
    <n v="0"/>
    <n v="0"/>
    <n v="0"/>
    <n v="7979"/>
    <n v="6957"/>
    <n v="10282"/>
    <n v="346642"/>
    <n v="0"/>
    <n v="346642"/>
  </r>
  <r>
    <x v="30"/>
    <x v="2"/>
    <x v="14"/>
    <n v="2559874"/>
    <n v="30"/>
    <n v="0"/>
    <n v="1290626"/>
    <n v="1266568"/>
    <n v="-57534"/>
    <n v="1209035"/>
    <n v="0"/>
    <n v="0"/>
    <n v="0"/>
    <n v="0"/>
    <n v="0"/>
    <n v="57149"/>
    <n v="2623"/>
    <n v="412"/>
    <n v="2559874"/>
    <n v="0"/>
    <n v="2559874"/>
  </r>
  <r>
    <x v="30"/>
    <x v="0"/>
    <x v="7"/>
    <n v="80643"/>
    <n v="54"/>
    <n v="0"/>
    <n v="39657"/>
    <n v="42279"/>
    <n v="-3590"/>
    <n v="38688"/>
    <n v="0"/>
    <n v="0"/>
    <n v="0"/>
    <n v="0"/>
    <n v="0"/>
    <n v="803"/>
    <n v="560"/>
    <n v="880"/>
    <n v="80643"/>
    <n v="0"/>
    <n v="80643"/>
  </r>
  <r>
    <x v="30"/>
    <x v="1"/>
    <x v="8"/>
    <n v="279753"/>
    <n v="10"/>
    <n v="0"/>
    <n v="88271"/>
    <n v="153676"/>
    <n v="-12647"/>
    <n v="141029"/>
    <n v="0"/>
    <n v="0"/>
    <n v="0"/>
    <n v="0"/>
    <n v="0"/>
    <n v="39175"/>
    <n v="7150"/>
    <n v="4118"/>
    <n v="279753"/>
    <n v="0"/>
    <n v="279753"/>
  </r>
  <r>
    <x v="30"/>
    <x v="0"/>
    <x v="3"/>
    <n v="41675"/>
    <n v="68"/>
    <n v="0"/>
    <n v="22372"/>
    <n v="17835"/>
    <n v="-2477"/>
    <n v="15358"/>
    <n v="0"/>
    <n v="0"/>
    <n v="0"/>
    <n v="0"/>
    <n v="0"/>
    <n v="3537"/>
    <n v="70"/>
    <n v="270"/>
    <n v="41675"/>
    <n v="0"/>
    <n v="41675"/>
  </r>
  <r>
    <x v="30"/>
    <x v="1"/>
    <x v="10"/>
    <n v="698427"/>
    <n v="70"/>
    <n v="0"/>
    <n v="357750"/>
    <n v="325682"/>
    <n v="-25324"/>
    <n v="300358"/>
    <n v="0"/>
    <n v="0"/>
    <n v="0"/>
    <n v="0"/>
    <n v="0"/>
    <n v="13001"/>
    <n v="19975"/>
    <n v="7273"/>
    <n v="698427"/>
    <n v="0"/>
    <n v="698427"/>
  </r>
  <r>
    <x v="30"/>
    <x v="0"/>
    <x v="4"/>
    <n v="154549"/>
    <n v="0"/>
    <n v="0"/>
    <n v="109587"/>
    <n v="43582"/>
    <n v="-4011"/>
    <n v="39572"/>
    <n v="0"/>
    <n v="0"/>
    <n v="0"/>
    <n v="0"/>
    <n v="0"/>
    <n v="2644"/>
    <n v="127"/>
    <n v="2619"/>
    <n v="154549"/>
    <n v="0"/>
    <n v="154549"/>
  </r>
  <r>
    <x v="30"/>
    <x v="2"/>
    <x v="12"/>
    <n v="3872385"/>
    <n v="105"/>
    <n v="0"/>
    <n v="1725807"/>
    <n v="2121747"/>
    <n v="-159090"/>
    <n v="1962656"/>
    <n v="0"/>
    <n v="0"/>
    <n v="0"/>
    <n v="0"/>
    <n v="0"/>
    <n v="108864"/>
    <n v="40242"/>
    <n v="34710"/>
    <n v="3872385"/>
    <n v="0"/>
    <n v="3872385"/>
  </r>
  <r>
    <x v="30"/>
    <x v="0"/>
    <x v="5"/>
    <n v="88715"/>
    <n v="487"/>
    <n v="0"/>
    <n v="47146"/>
    <n v="43510"/>
    <n v="-5504"/>
    <n v="38007"/>
    <n v="0"/>
    <n v="0"/>
    <n v="0"/>
    <n v="0"/>
    <n v="0"/>
    <n v="1052"/>
    <n v="24"/>
    <n v="1998"/>
    <n v="88715"/>
    <n v="0"/>
    <n v="88715"/>
  </r>
  <r>
    <x v="30"/>
    <x v="0"/>
    <x v="0"/>
    <n v="78153"/>
    <n v="1060"/>
    <n v="0"/>
    <n v="10674"/>
    <n v="42613"/>
    <n v="-3184"/>
    <n v="39429"/>
    <n v="0"/>
    <n v="0"/>
    <n v="0"/>
    <n v="0"/>
    <n v="0"/>
    <n v="21889"/>
    <n v="5007"/>
    <n v="96"/>
    <n v="78153"/>
    <n v="0"/>
    <n v="78153"/>
  </r>
  <r>
    <x v="30"/>
    <x v="0"/>
    <x v="6"/>
    <n v="85191"/>
    <n v="64"/>
    <n v="0"/>
    <n v="50199"/>
    <n v="37641"/>
    <n v="-4343"/>
    <n v="33298"/>
    <n v="0"/>
    <n v="0"/>
    <n v="0"/>
    <n v="0"/>
    <n v="0"/>
    <n v="706"/>
    <n v="0"/>
    <n v="924"/>
    <n v="85191"/>
    <n v="0"/>
    <n v="85191"/>
  </r>
  <r>
    <x v="30"/>
    <x v="2"/>
    <x v="11"/>
    <n v="1097165"/>
    <n v="470"/>
    <n v="277537"/>
    <n v="109745"/>
    <n v="626415"/>
    <n v="-30938"/>
    <n v="595477"/>
    <n v="0"/>
    <n v="0"/>
    <n v="0"/>
    <n v="0"/>
    <n v="0"/>
    <n v="34095"/>
    <n v="40280"/>
    <n v="39561"/>
    <n v="1097165"/>
    <n v="0"/>
    <n v="1097165"/>
  </r>
  <r>
    <x v="30"/>
    <x v="2"/>
    <x v="15"/>
    <n v="1282940"/>
    <n v="2"/>
    <n v="0"/>
    <n v="387260"/>
    <n v="893165"/>
    <n v="-30193"/>
    <n v="862972"/>
    <n v="0"/>
    <n v="0"/>
    <n v="0"/>
    <n v="0"/>
    <n v="0"/>
    <n v="9905"/>
    <n v="18703"/>
    <n v="4098"/>
    <n v="1282940"/>
    <n v="0"/>
    <n v="1282940"/>
  </r>
  <r>
    <x v="31"/>
    <x v="5"/>
    <x v="26"/>
    <n v="753872468"/>
    <n v="117965"/>
    <n v="50925252"/>
    <n v="130565139"/>
    <n v="274601126"/>
    <n v="-14890044"/>
    <n v="259711082"/>
    <n v="0"/>
    <n v="0"/>
    <n v="0"/>
    <n v="0"/>
    <n v="0"/>
    <n v="10895491"/>
    <n v="181483728"/>
    <n v="120173811"/>
    <n v="753872468"/>
    <n v="0"/>
    <n v="753872468"/>
  </r>
  <r>
    <x v="31"/>
    <x v="5"/>
    <x v="24"/>
    <n v="2127442384"/>
    <n v="16771803"/>
    <n v="537489114"/>
    <n v="427420989"/>
    <n v="772456905"/>
    <n v="-44757194"/>
    <n v="727699711"/>
    <n v="81908"/>
    <n v="425100"/>
    <n v="144838"/>
    <n v="-2971"/>
    <n v="648875"/>
    <n v="259586306"/>
    <n v="113879009"/>
    <n v="44091416"/>
    <n v="2127587222"/>
    <n v="144838"/>
    <n v="2127442384"/>
  </r>
  <r>
    <x v="31"/>
    <x v="5"/>
    <x v="25"/>
    <n v="1561332997"/>
    <n v="10297846"/>
    <n v="161113051"/>
    <n v="246557042"/>
    <n v="963973039"/>
    <n v="-42937576"/>
    <n v="921035462"/>
    <n v="0"/>
    <n v="0"/>
    <n v="0"/>
    <n v="0"/>
    <n v="0"/>
    <n v="99139292"/>
    <n v="106758509"/>
    <n v="16431794"/>
    <n v="1561332997"/>
    <n v="0"/>
    <n v="1561332997"/>
  </r>
  <r>
    <x v="31"/>
    <x v="5"/>
    <x v="27"/>
    <n v="63769068"/>
    <n v="121081"/>
    <n v="9182252"/>
    <n v="35105182"/>
    <n v="13703652"/>
    <n v="-822885"/>
    <n v="12880767"/>
    <n v="0"/>
    <n v="0"/>
    <n v="0"/>
    <n v="0"/>
    <n v="0"/>
    <n v="5150507"/>
    <n v="1049319"/>
    <n v="279961"/>
    <n v="63769068"/>
    <n v="0"/>
    <n v="63769068"/>
  </r>
  <r>
    <x v="31"/>
    <x v="5"/>
    <x v="28"/>
    <n v="33975030"/>
    <n v="64658"/>
    <n v="2248642"/>
    <n v="11613646"/>
    <n v="17666259"/>
    <n v="-418937"/>
    <n v="17247322"/>
    <n v="0"/>
    <n v="0"/>
    <n v="0"/>
    <n v="0"/>
    <n v="0"/>
    <n v="1647575"/>
    <n v="924262"/>
    <n v="228926"/>
    <n v="33975030"/>
    <n v="0"/>
    <n v="33975030"/>
  </r>
  <r>
    <x v="31"/>
    <x v="4"/>
    <x v="23"/>
    <n v="8055548"/>
    <n v="65558"/>
    <n v="1755713"/>
    <n v="1627021"/>
    <n v="3295527"/>
    <n v="-155213"/>
    <n v="3140314"/>
    <n v="0"/>
    <n v="0"/>
    <n v="0"/>
    <n v="0"/>
    <n v="0"/>
    <n v="716620"/>
    <n v="582336"/>
    <n v="167986"/>
    <n v="8055548"/>
    <n v="0"/>
    <n v="8055548"/>
  </r>
  <r>
    <x v="31"/>
    <x v="4"/>
    <x v="20"/>
    <n v="38838426"/>
    <n v="214303"/>
    <n v="14008099"/>
    <n v="14473058"/>
    <n v="7076574"/>
    <n v="-283960"/>
    <n v="6792614"/>
    <n v="0"/>
    <n v="533"/>
    <n v="498"/>
    <n v="0"/>
    <n v="1031"/>
    <n v="1021110"/>
    <n v="1966093"/>
    <n v="362615"/>
    <n v="38838923"/>
    <n v="498"/>
    <n v="38838426"/>
  </r>
  <r>
    <x v="31"/>
    <x v="4"/>
    <x v="22"/>
    <n v="15280953"/>
    <n v="234396"/>
    <n v="2048546"/>
    <n v="1507622"/>
    <n v="10109088"/>
    <n v="-210675"/>
    <n v="9898413"/>
    <n v="0"/>
    <n v="0"/>
    <n v="0"/>
    <n v="0"/>
    <n v="0"/>
    <n v="690040"/>
    <n v="717542"/>
    <n v="184394"/>
    <n v="15280953"/>
    <n v="0"/>
    <n v="15280953"/>
  </r>
  <r>
    <x v="31"/>
    <x v="4"/>
    <x v="19"/>
    <n v="112816391"/>
    <n v="1062531"/>
    <n v="7050584"/>
    <n v="37503323"/>
    <n v="44205924"/>
    <n v="-2336719"/>
    <n v="41869206"/>
    <n v="23"/>
    <n v="36431"/>
    <n v="24987"/>
    <n v="-4273"/>
    <n v="57167"/>
    <n v="8754907"/>
    <n v="12953564"/>
    <n v="3590095"/>
    <n v="112841378"/>
    <n v="24987"/>
    <n v="112816391"/>
  </r>
  <r>
    <x v="31"/>
    <x v="4"/>
    <x v="21"/>
    <n v="0"/>
    <n v="0"/>
    <n v="0"/>
    <n v="0"/>
    <s v="NI"/>
    <s v="NI"/>
    <s v="NI"/>
    <s v="NI"/>
    <s v="NI"/>
    <s v="NI"/>
    <s v="NI"/>
    <s v="NI"/>
    <n v="0"/>
    <n v="0"/>
    <n v="0"/>
    <n v="0"/>
    <n v="0"/>
    <n v="0"/>
  </r>
  <r>
    <x v="31"/>
    <x v="6"/>
    <x v="29"/>
    <n v="147679398"/>
    <n v="459161"/>
    <n v="31210875"/>
    <n v="30730497"/>
    <n v="20283565"/>
    <n v="-13903"/>
    <n v="20269662"/>
    <n v="0"/>
    <n v="0"/>
    <n v="0"/>
    <n v="0"/>
    <n v="0"/>
    <n v="8001868"/>
    <n v="56838541"/>
    <n v="168793"/>
    <n v="147679398"/>
    <n v="0"/>
    <n v="147679398"/>
  </r>
  <r>
    <x v="31"/>
    <x v="6"/>
    <x v="30"/>
    <n v="105753338"/>
    <n v="38297"/>
    <n v="25673384"/>
    <n v="26963707"/>
    <n v="9877334"/>
    <n v="-176105"/>
    <n v="9701229"/>
    <n v="0"/>
    <n v="0"/>
    <n v="0"/>
    <n v="0"/>
    <n v="0"/>
    <n v="9983819"/>
    <n v="32829769"/>
    <n v="563132"/>
    <n v="105753338"/>
    <n v="0"/>
    <n v="105753338"/>
  </r>
  <r>
    <x v="31"/>
    <x v="6"/>
    <x v="31"/>
    <n v="8870104"/>
    <n v="14"/>
    <n v="51549"/>
    <n v="2549836"/>
    <n v="55751"/>
    <n v="-279"/>
    <n v="55472"/>
    <n v="0"/>
    <n v="0"/>
    <n v="0"/>
    <n v="0"/>
    <n v="0"/>
    <n v="5590"/>
    <n v="6135903"/>
    <n v="71740"/>
    <n v="8870104"/>
    <n v="0"/>
    <n v="8870104"/>
  </r>
  <r>
    <x v="31"/>
    <x v="2"/>
    <x v="13"/>
    <n v="1369481"/>
    <n v="991"/>
    <n v="440658"/>
    <n v="472333"/>
    <n v="478339"/>
    <n v="-85116"/>
    <n v="393223"/>
    <n v="0"/>
    <n v="0"/>
    <n v="0"/>
    <n v="0"/>
    <n v="0"/>
    <n v="28985"/>
    <n v="20830"/>
    <n v="12461"/>
    <n v="1369481"/>
    <n v="0"/>
    <n v="1369481"/>
  </r>
  <r>
    <x v="31"/>
    <x v="3"/>
    <x v="17"/>
    <n v="8274076"/>
    <n v="12285"/>
    <n v="1276820"/>
    <n v="993017"/>
    <n v="5640899"/>
    <n v="-616132"/>
    <n v="5024767"/>
    <n v="0"/>
    <n v="0"/>
    <n v="0"/>
    <n v="0"/>
    <n v="0"/>
    <n v="849035"/>
    <n v="79283"/>
    <n v="38869"/>
    <n v="8274076"/>
    <n v="0"/>
    <n v="8274076"/>
  </r>
  <r>
    <x v="31"/>
    <x v="3"/>
    <x v="18"/>
    <n v="18091668"/>
    <n v="148534"/>
    <n v="0"/>
    <n v="2911897"/>
    <n v="14675514"/>
    <n v="-311767"/>
    <n v="14363747"/>
    <n v="0"/>
    <n v="0"/>
    <n v="0"/>
    <n v="0"/>
    <n v="0"/>
    <n v="450493"/>
    <n v="160748"/>
    <n v="56249"/>
    <n v="18091668"/>
    <n v="0"/>
    <n v="18091668"/>
  </r>
  <r>
    <x v="31"/>
    <x v="3"/>
    <x v="16"/>
    <n v="2646712"/>
    <n v="274"/>
    <n v="0"/>
    <n v="681585"/>
    <n v="2091486"/>
    <n v="-340843"/>
    <n v="1750643"/>
    <n v="0"/>
    <n v="0"/>
    <n v="0"/>
    <n v="0"/>
    <n v="0"/>
    <n v="188853"/>
    <n v="535"/>
    <n v="24822"/>
    <n v="2646712"/>
    <n v="0"/>
    <n v="2646712"/>
  </r>
  <r>
    <x v="31"/>
    <x v="0"/>
    <x v="2"/>
    <n v="0"/>
    <n v="0"/>
    <n v="0"/>
    <n v="0"/>
    <s v="NI"/>
    <s v="NI"/>
    <s v="NI"/>
    <s v="NI"/>
    <s v="NI"/>
    <s v="NI"/>
    <s v="NI"/>
    <s v="NI"/>
    <n v="0"/>
    <n v="0"/>
    <n v="0"/>
    <n v="0"/>
    <n v="0"/>
    <n v="0"/>
  </r>
  <r>
    <x v="31"/>
    <x v="0"/>
    <x v="1"/>
    <n v="0"/>
    <n v="0"/>
    <n v="0"/>
    <n v="0"/>
    <s v="NI"/>
    <s v="NI"/>
    <s v="NI"/>
    <s v="NI"/>
    <s v="NI"/>
    <s v="NI"/>
    <s v="NI"/>
    <s v="NI"/>
    <n v="0"/>
    <n v="0"/>
    <n v="0"/>
    <n v="0"/>
    <n v="0"/>
    <n v="0"/>
  </r>
  <r>
    <x v="31"/>
    <x v="1"/>
    <x v="9"/>
    <n v="336295"/>
    <n v="715"/>
    <n v="0"/>
    <n v="279137"/>
    <n v="40663"/>
    <n v="-9182"/>
    <n v="31480"/>
    <n v="0"/>
    <n v="0"/>
    <n v="0"/>
    <n v="0"/>
    <n v="0"/>
    <n v="7479"/>
    <n v="7256"/>
    <n v="10228"/>
    <n v="336295"/>
    <n v="0"/>
    <n v="336295"/>
  </r>
  <r>
    <x v="31"/>
    <x v="2"/>
    <x v="14"/>
    <n v="2632281"/>
    <n v="4"/>
    <n v="0"/>
    <n v="1348100"/>
    <n v="1281636"/>
    <n v="-60882"/>
    <n v="1220755"/>
    <n v="0"/>
    <n v="0"/>
    <n v="0"/>
    <n v="0"/>
    <n v="0"/>
    <n v="60506"/>
    <n v="2537"/>
    <n v="379"/>
    <n v="2632281"/>
    <n v="0"/>
    <n v="2632281"/>
  </r>
  <r>
    <x v="31"/>
    <x v="0"/>
    <x v="7"/>
    <n v="81272"/>
    <n v="70"/>
    <n v="0"/>
    <n v="39878"/>
    <n v="41653"/>
    <n v="-3885"/>
    <n v="37768"/>
    <n v="0"/>
    <n v="0"/>
    <n v="0"/>
    <n v="0"/>
    <n v="0"/>
    <n v="2004"/>
    <n v="570"/>
    <n v="982"/>
    <n v="81272"/>
    <n v="0"/>
    <n v="81272"/>
  </r>
  <r>
    <x v="31"/>
    <x v="1"/>
    <x v="8"/>
    <n v="273928"/>
    <n v="11"/>
    <n v="0"/>
    <n v="95516"/>
    <n v="141774"/>
    <n v="-16345"/>
    <n v="125429"/>
    <n v="0"/>
    <n v="0"/>
    <n v="0"/>
    <n v="0"/>
    <n v="0"/>
    <n v="42138"/>
    <n v="6781"/>
    <n v="4053"/>
    <n v="273928"/>
    <n v="0"/>
    <n v="273928"/>
  </r>
  <r>
    <x v="31"/>
    <x v="0"/>
    <x v="3"/>
    <n v="41789"/>
    <n v="37"/>
    <n v="0"/>
    <n v="21711"/>
    <n v="18095"/>
    <n v="-2080"/>
    <n v="16014"/>
    <n v="0"/>
    <n v="0"/>
    <n v="0"/>
    <n v="0"/>
    <n v="0"/>
    <n v="3471"/>
    <n v="299"/>
    <n v="257"/>
    <n v="41789"/>
    <n v="0"/>
    <n v="41789"/>
  </r>
  <r>
    <x v="31"/>
    <x v="1"/>
    <x v="10"/>
    <n v="700318"/>
    <n v="83"/>
    <n v="0"/>
    <n v="341238"/>
    <n v="344868"/>
    <n v="-24905"/>
    <n v="319963"/>
    <n v="0"/>
    <n v="0"/>
    <n v="0"/>
    <n v="0"/>
    <n v="0"/>
    <n v="12338"/>
    <n v="19824"/>
    <n v="6873"/>
    <n v="700318"/>
    <n v="0"/>
    <n v="700318"/>
  </r>
  <r>
    <x v="31"/>
    <x v="0"/>
    <x v="4"/>
    <n v="152749"/>
    <n v="1"/>
    <n v="0"/>
    <n v="103997"/>
    <n v="48022"/>
    <n v="-4855"/>
    <n v="43167"/>
    <n v="0"/>
    <n v="0"/>
    <n v="0"/>
    <n v="0"/>
    <n v="0"/>
    <n v="2530"/>
    <n v="126"/>
    <n v="2928"/>
    <n v="152749"/>
    <n v="0"/>
    <n v="152749"/>
  </r>
  <r>
    <x v="31"/>
    <x v="2"/>
    <x v="12"/>
    <n v="3850297"/>
    <n v="105"/>
    <n v="0"/>
    <n v="1669805"/>
    <n v="2185089"/>
    <n v="-184951"/>
    <n v="2000138"/>
    <n v="0"/>
    <n v="0"/>
    <n v="0"/>
    <n v="0"/>
    <n v="0"/>
    <n v="105894"/>
    <n v="39728"/>
    <n v="34628"/>
    <n v="3850297"/>
    <n v="0"/>
    <n v="3850297"/>
  </r>
  <r>
    <x v="31"/>
    <x v="0"/>
    <x v="5"/>
    <n v="85957"/>
    <n v="232"/>
    <n v="0"/>
    <n v="45875"/>
    <n v="43330"/>
    <n v="-7255"/>
    <n v="36075"/>
    <n v="0"/>
    <n v="0"/>
    <n v="0"/>
    <n v="0"/>
    <n v="0"/>
    <n v="1908"/>
    <n v="19"/>
    <n v="1848"/>
    <n v="85957"/>
    <n v="0"/>
    <n v="85957"/>
  </r>
  <r>
    <x v="31"/>
    <x v="0"/>
    <x v="0"/>
    <n v="70458"/>
    <n v="1255"/>
    <n v="0"/>
    <n v="15370"/>
    <n v="41175"/>
    <n v="-4087"/>
    <n v="37089"/>
    <n v="0"/>
    <n v="0"/>
    <n v="0"/>
    <n v="0"/>
    <n v="0"/>
    <n v="16640"/>
    <n v="3"/>
    <n v="102"/>
    <n v="70458"/>
    <n v="0"/>
    <n v="70458"/>
  </r>
  <r>
    <x v="31"/>
    <x v="0"/>
    <x v="6"/>
    <n v="0"/>
    <n v="0"/>
    <n v="0"/>
    <n v="0"/>
    <s v="NI"/>
    <s v="NI"/>
    <s v="NI"/>
    <s v="NI"/>
    <s v="NI"/>
    <s v="NI"/>
    <s v="NI"/>
    <s v="NI"/>
    <n v="0"/>
    <n v="0"/>
    <n v="0"/>
    <n v="0"/>
    <n v="0"/>
    <n v="0"/>
  </r>
  <r>
    <x v="31"/>
    <x v="2"/>
    <x v="11"/>
    <n v="1124875"/>
    <n v="250"/>
    <n v="330629"/>
    <n v="111855"/>
    <n v="601568"/>
    <n v="-30967"/>
    <n v="570601"/>
    <n v="0"/>
    <n v="0"/>
    <n v="0"/>
    <n v="0"/>
    <n v="0"/>
    <n v="38696"/>
    <n v="33818"/>
    <n v="39025"/>
    <n v="1124875"/>
    <n v="0"/>
    <n v="1124875"/>
  </r>
  <r>
    <x v="31"/>
    <x v="2"/>
    <x v="15"/>
    <n v="1311705"/>
    <n v="3"/>
    <n v="0"/>
    <n v="464539"/>
    <n v="853765"/>
    <n v="-39493"/>
    <n v="814272"/>
    <n v="0"/>
    <n v="0"/>
    <n v="0"/>
    <n v="0"/>
    <n v="0"/>
    <n v="10370"/>
    <n v="18528"/>
    <n v="3994"/>
    <n v="1311705"/>
    <n v="0"/>
    <n v="13117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16DAB-28FB-4D21-AF4C-84ACDFBFF9AB}" name="Tabela dinâmica9" cacheId="0" applyNumberFormats="0" applyBorderFormats="0" applyFontFormats="0" applyPatternFormats="0" applyAlignmentFormats="0" applyWidthHeightFormats="1" dataCaption="Valores" grandTotalCaption="Total" updatedVersion="8" minRefreshableVersion="3" rowGrandTotals="0" itemPrintTitles="1" createdVersion="7" indent="0" outline="1" outlineData="1" multipleFieldFilters="0" rowHeaderCaption="Classificação">
  <location ref="A9:R48" firstHeaderRow="0" firstDataRow="1" firstDataCol="1"/>
  <pivotFields count="21">
    <pivotField numFmtId="17" showAll="0">
      <items count="3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h="1" x="31"/>
        <item t="default"/>
      </items>
    </pivotField>
    <pivotField axis="axisRow" multipleItemSelectionAllowed="1" showAll="0">
      <items count="8">
        <item x="4"/>
        <item x="6"/>
        <item x="5"/>
        <item x="0"/>
        <item x="1"/>
        <item x="2"/>
        <item x="3"/>
        <item t="default"/>
      </items>
    </pivotField>
    <pivotField axis="axisRow" showAll="0">
      <items count="33">
        <item x="2"/>
        <item x="9"/>
        <item x="3"/>
        <item x="6"/>
        <item x="10"/>
        <item x="7"/>
        <item x="15"/>
        <item x="16"/>
        <item x="28"/>
        <item x="24"/>
        <item x="27"/>
        <item x="30"/>
        <item x="13"/>
        <item x="23"/>
        <item x="20"/>
        <item x="22"/>
        <item x="19"/>
        <item x="29"/>
        <item x="17"/>
        <item x="26"/>
        <item x="21"/>
        <item x="18"/>
        <item x="25"/>
        <item x="31"/>
        <item x="11"/>
        <item x="5"/>
        <item x="4"/>
        <item x="1"/>
        <item x="12"/>
        <item x="14"/>
        <item x="8"/>
        <item x="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39">
    <i>
      <x/>
    </i>
    <i r="1">
      <x v="13"/>
    </i>
    <i r="1">
      <x v="14"/>
    </i>
    <i r="1">
      <x v="15"/>
    </i>
    <i r="1">
      <x v="16"/>
    </i>
    <i r="1">
      <x v="20"/>
    </i>
    <i>
      <x v="1"/>
    </i>
    <i r="1">
      <x v="11"/>
    </i>
    <i r="1">
      <x v="17"/>
    </i>
    <i r="1">
      <x v="23"/>
    </i>
    <i>
      <x v="2"/>
    </i>
    <i r="1">
      <x v="8"/>
    </i>
    <i r="1">
      <x v="9"/>
    </i>
    <i r="1">
      <x v="10"/>
    </i>
    <i r="1">
      <x v="19"/>
    </i>
    <i r="1">
      <x v="22"/>
    </i>
    <i>
      <x v="3"/>
    </i>
    <i r="1">
      <x/>
    </i>
    <i r="1">
      <x v="2"/>
    </i>
    <i r="1">
      <x v="3"/>
    </i>
    <i r="1">
      <x v="5"/>
    </i>
    <i r="1">
      <x v="25"/>
    </i>
    <i r="1">
      <x v="26"/>
    </i>
    <i r="1">
      <x v="27"/>
    </i>
    <i r="1">
      <x v="31"/>
    </i>
    <i>
      <x v="4"/>
    </i>
    <i r="1">
      <x v="1"/>
    </i>
    <i r="1">
      <x v="4"/>
    </i>
    <i r="1">
      <x v="30"/>
    </i>
    <i>
      <x v="5"/>
    </i>
    <i r="1">
      <x v="6"/>
    </i>
    <i r="1">
      <x v="12"/>
    </i>
    <i r="1">
      <x v="24"/>
    </i>
    <i r="1">
      <x v="28"/>
    </i>
    <i r="1">
      <x v="29"/>
    </i>
    <i>
      <x v="6"/>
    </i>
    <i r="1">
      <x v="7"/>
    </i>
    <i r="1">
      <x v="18"/>
    </i>
    <i r="1">
      <x v="21"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tivo Total (k) = (i) - (j) " fld="20" baseField="1" baseItem="0"/>
    <dataField name="Disponibilidade " fld="4" baseField="1" baseItem="0"/>
    <dataField name="Aplicações interfinanceiras " fld="5" baseField="1" baseItem="0"/>
    <dataField name="TVM e instrumentos financ. derivativos" fld="6" baseField="1" baseItem="0"/>
    <dataField name="Operações de Crédito " fld="7" baseField="1" baseItem="0"/>
    <dataField name="Provisão sobre Operações de Crédito para CL " fld="8" baseField="1" baseItem="0"/>
    <dataField name="Operações de Crédito Líquidas de Provisão " fld="9" baseField="1" baseItem="0"/>
    <dataField name="Arrendamento Mercantil a Receber (e1) " fld="10" baseField="1" baseItem="0"/>
    <dataField name="Imobilizado de Arrendamento (e2) " fld="11" baseField="1" baseItem="0"/>
    <dataField name="Credores por Antecipação de Valor Residual (e3)  " fld="12" baseField="1" baseItem="0"/>
    <dataField name="Provisão sobre Arrendamento Mercantil para CL (e4) " fld="13" baseField="1" baseItem="0"/>
    <dataField name="Arrendamento Mercantil Líquido de Provisão (e) " fld="14" baseField="1" baseItem="0"/>
    <dataField name="Outros Créditos Líquidos de Provisão (f)" fld="15" baseField="1" baseItem="0"/>
    <dataField name="Outros Ativos Realizáveis (g) " fld="16" baseField="1" baseItem="0"/>
    <dataField name="Permanente Ajustado (h) " fld="17" baseField="1" baseItem="0"/>
    <dataField name="Ativo Total (Ajustado) (i) = (a) + (b) + (c) + (d) + (e) + (f) + (g) + (h)" fld="18" baseField="1" baseItem="0"/>
    <dataField name="Credores por Antecipação de Valor Residual (j) " fld="19" baseField="1" baseItem="0"/>
  </dataFields>
  <formats count="136">
    <format dxfId="408">
      <pivotArea grandRow="1" outline="0" collapsedLevelsAreSubtotals="1" fieldPosition="0"/>
    </format>
    <format dxfId="407">
      <pivotArea dataOnly="0" labelOnly="1" grandRow="1" outline="0" fieldPosition="0"/>
    </format>
    <format dxfId="406">
      <pivotArea outline="0" collapsedLevelsAreSubtotals="1" fieldPosition="0"/>
    </format>
    <format dxfId="405">
      <pivotArea type="all" dataOnly="0" outline="0" fieldPosition="0"/>
    </format>
    <format dxfId="404">
      <pivotArea outline="0" collapsedLevelsAreSubtotals="1" fieldPosition="0"/>
    </format>
    <format dxfId="403">
      <pivotArea dataOnly="0" labelOnly="1" grandRow="1" outline="0" fieldPosition="0"/>
    </format>
    <format dxfId="402">
      <pivotArea outline="0" collapsedLevelsAreSubtotals="1" fieldPosition="0"/>
    </format>
    <format dxfId="401">
      <pivotArea type="all" dataOnly="0" outline="0" fieldPosition="0"/>
    </format>
    <format dxfId="400">
      <pivotArea field="1" type="button" dataOnly="0" labelOnly="1" outline="0" axis="axisRow" fieldPosition="0"/>
    </format>
    <format dxfId="399">
      <pivotArea dataOnly="0" labelOnly="1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398">
      <pivotArea dataOnly="0" labelOnly="1" grandRow="1" outline="0" fieldPosition="0"/>
    </format>
    <format dxfId="397">
      <pivotArea dataOnly="0" labelOnly="1" fieldPosition="0">
        <references count="2">
          <reference field="1" count="1" selected="0">
            <x v="0"/>
          </reference>
          <reference field="2" count="5">
            <x v="13"/>
            <x v="14"/>
            <x v="15"/>
            <x v="16"/>
            <x v="20"/>
          </reference>
        </references>
      </pivotArea>
    </format>
    <format dxfId="396">
      <pivotArea dataOnly="0" labelOnly="1" fieldPosition="0">
        <references count="2">
          <reference field="1" count="1" selected="0">
            <x v="1"/>
          </reference>
          <reference field="2" count="3">
            <x v="11"/>
            <x v="17"/>
            <x v="23"/>
          </reference>
        </references>
      </pivotArea>
    </format>
    <format dxfId="395">
      <pivotArea dataOnly="0" labelOnly="1" fieldPosition="0">
        <references count="2">
          <reference field="1" count="1" selected="0">
            <x v="2"/>
          </reference>
          <reference field="2" count="5">
            <x v="8"/>
            <x v="9"/>
            <x v="10"/>
            <x v="19"/>
            <x v="22"/>
          </reference>
        </references>
      </pivotArea>
    </format>
    <format dxfId="394">
      <pivotArea dataOnly="0" labelOnly="1" fieldPosition="0">
        <references count="2">
          <reference field="1" count="1" selected="0">
            <x v="3"/>
          </reference>
          <reference field="2" count="8">
            <x v="0"/>
            <x v="2"/>
            <x v="3"/>
            <x v="5"/>
            <x v="25"/>
            <x v="26"/>
            <x v="27"/>
            <x v="31"/>
          </reference>
        </references>
      </pivotArea>
    </format>
    <format dxfId="393">
      <pivotArea dataOnly="0" labelOnly="1" fieldPosition="0">
        <references count="2">
          <reference field="1" count="1" selected="0">
            <x v="4"/>
          </reference>
          <reference field="2" count="3">
            <x v="1"/>
            <x v="4"/>
            <x v="30"/>
          </reference>
        </references>
      </pivotArea>
    </format>
    <format dxfId="392">
      <pivotArea dataOnly="0" labelOnly="1" fieldPosition="0">
        <references count="2">
          <reference field="1" count="1" selected="0">
            <x v="5"/>
          </reference>
          <reference field="2" count="5">
            <x v="6"/>
            <x v="12"/>
            <x v="24"/>
            <x v="28"/>
            <x v="29"/>
          </reference>
        </references>
      </pivotArea>
    </format>
    <format dxfId="391">
      <pivotArea dataOnly="0" labelOnly="1" fieldPosition="0">
        <references count="2">
          <reference field="1" count="1" selected="0">
            <x v="6"/>
          </reference>
          <reference field="2" count="3">
            <x v="7"/>
            <x v="18"/>
            <x v="21"/>
          </reference>
        </references>
      </pivotArea>
    </format>
    <format dxfId="390">
      <pivotArea collapsedLevelsAreSubtotals="1" fieldPosition="0">
        <references count="1">
          <reference field="1" count="1">
            <x v="0"/>
          </reference>
        </references>
      </pivotArea>
    </format>
    <format dxfId="389">
      <pivotArea collapsedLevelsAreSubtotals="1" fieldPosition="0">
        <references count="2">
          <reference field="1" count="1" selected="0">
            <x v="0"/>
          </reference>
          <reference field="2" count="5">
            <x v="13"/>
            <x v="14"/>
            <x v="15"/>
            <x v="16"/>
            <x v="20"/>
          </reference>
        </references>
      </pivotArea>
    </format>
    <format dxfId="388">
      <pivotArea collapsedLevelsAreSubtotals="1" fieldPosition="0">
        <references count="1">
          <reference field="1" count="1">
            <x v="1"/>
          </reference>
        </references>
      </pivotArea>
    </format>
    <format dxfId="387">
      <pivotArea collapsedLevelsAreSubtotals="1" fieldPosition="0">
        <references count="2">
          <reference field="1" count="1" selected="0">
            <x v="1"/>
          </reference>
          <reference field="2" count="3">
            <x v="11"/>
            <x v="17"/>
            <x v="23"/>
          </reference>
        </references>
      </pivotArea>
    </format>
    <format dxfId="386">
      <pivotArea collapsedLevelsAreSubtotals="1" fieldPosition="0">
        <references count="1">
          <reference field="1" count="1">
            <x v="2"/>
          </reference>
        </references>
      </pivotArea>
    </format>
    <format dxfId="385">
      <pivotArea collapsedLevelsAreSubtotals="1" fieldPosition="0">
        <references count="2">
          <reference field="1" count="1" selected="0">
            <x v="2"/>
          </reference>
          <reference field="2" count="5">
            <x v="8"/>
            <x v="9"/>
            <x v="10"/>
            <x v="19"/>
            <x v="22"/>
          </reference>
        </references>
      </pivotArea>
    </format>
    <format dxfId="384">
      <pivotArea collapsedLevelsAreSubtotals="1" fieldPosition="0">
        <references count="1">
          <reference field="1" count="1">
            <x v="3"/>
          </reference>
        </references>
      </pivotArea>
    </format>
    <format dxfId="383">
      <pivotArea collapsedLevelsAreSubtotals="1" fieldPosition="0">
        <references count="2">
          <reference field="1" count="1" selected="0">
            <x v="3"/>
          </reference>
          <reference field="2" count="8">
            <x v="0"/>
            <x v="2"/>
            <x v="3"/>
            <x v="5"/>
            <x v="25"/>
            <x v="26"/>
            <x v="27"/>
            <x v="31"/>
          </reference>
        </references>
      </pivotArea>
    </format>
    <format dxfId="382">
      <pivotArea collapsedLevelsAreSubtotals="1" fieldPosition="0">
        <references count="1">
          <reference field="1" count="1">
            <x v="4"/>
          </reference>
        </references>
      </pivotArea>
    </format>
    <format dxfId="381">
      <pivotArea collapsedLevelsAreSubtotals="1" fieldPosition="0">
        <references count="2">
          <reference field="1" count="1" selected="0">
            <x v="4"/>
          </reference>
          <reference field="2" count="3">
            <x v="1"/>
            <x v="4"/>
            <x v="30"/>
          </reference>
        </references>
      </pivotArea>
    </format>
    <format dxfId="380">
      <pivotArea collapsedLevelsAreSubtotals="1" fieldPosition="0">
        <references count="1">
          <reference field="1" count="1">
            <x v="5"/>
          </reference>
        </references>
      </pivotArea>
    </format>
    <format dxfId="379">
      <pivotArea collapsedLevelsAreSubtotals="1" fieldPosition="0">
        <references count="2">
          <reference field="1" count="1" selected="0">
            <x v="5"/>
          </reference>
          <reference field="2" count="5">
            <x v="6"/>
            <x v="12"/>
            <x v="24"/>
            <x v="28"/>
            <x v="29"/>
          </reference>
        </references>
      </pivotArea>
    </format>
    <format dxfId="378">
      <pivotArea collapsedLevelsAreSubtotals="1" fieldPosition="0">
        <references count="1">
          <reference field="1" count="1">
            <x v="6"/>
          </reference>
        </references>
      </pivotArea>
    </format>
    <format dxfId="377">
      <pivotArea collapsedLevelsAreSubtotals="1" fieldPosition="0">
        <references count="2">
          <reference field="1" count="1" selected="0">
            <x v="6"/>
          </reference>
          <reference field="2" count="3">
            <x v="7"/>
            <x v="18"/>
            <x v="21"/>
          </reference>
        </references>
      </pivotArea>
    </format>
    <format dxfId="376">
      <pivotArea dataOnly="0" labelOnly="1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375">
      <pivotArea dataOnly="0" labelOnly="1" fieldPosition="0">
        <references count="2">
          <reference field="1" count="1" selected="0">
            <x v="0"/>
          </reference>
          <reference field="2" count="5">
            <x v="13"/>
            <x v="14"/>
            <x v="15"/>
            <x v="16"/>
            <x v="20"/>
          </reference>
        </references>
      </pivotArea>
    </format>
    <format dxfId="374">
      <pivotArea dataOnly="0" labelOnly="1" fieldPosition="0">
        <references count="2">
          <reference field="1" count="1" selected="0">
            <x v="1"/>
          </reference>
          <reference field="2" count="3">
            <x v="11"/>
            <x v="17"/>
            <x v="23"/>
          </reference>
        </references>
      </pivotArea>
    </format>
    <format dxfId="373">
      <pivotArea dataOnly="0" labelOnly="1" fieldPosition="0">
        <references count="2">
          <reference field="1" count="1" selected="0">
            <x v="2"/>
          </reference>
          <reference field="2" count="5">
            <x v="8"/>
            <x v="9"/>
            <x v="10"/>
            <x v="19"/>
            <x v="22"/>
          </reference>
        </references>
      </pivotArea>
    </format>
    <format dxfId="372">
      <pivotArea dataOnly="0" labelOnly="1" fieldPosition="0">
        <references count="2">
          <reference field="1" count="1" selected="0">
            <x v="3"/>
          </reference>
          <reference field="2" count="8">
            <x v="0"/>
            <x v="2"/>
            <x v="3"/>
            <x v="5"/>
            <x v="25"/>
            <x v="26"/>
            <x v="27"/>
            <x v="31"/>
          </reference>
        </references>
      </pivotArea>
    </format>
    <format dxfId="371">
      <pivotArea dataOnly="0" labelOnly="1" fieldPosition="0">
        <references count="2">
          <reference field="1" count="1" selected="0">
            <x v="4"/>
          </reference>
          <reference field="2" count="3">
            <x v="1"/>
            <x v="4"/>
            <x v="30"/>
          </reference>
        </references>
      </pivotArea>
    </format>
    <format dxfId="370">
      <pivotArea dataOnly="0" labelOnly="1" fieldPosition="0">
        <references count="2">
          <reference field="1" count="1" selected="0">
            <x v="5"/>
          </reference>
          <reference field="2" count="5">
            <x v="6"/>
            <x v="12"/>
            <x v="24"/>
            <x v="28"/>
            <x v="29"/>
          </reference>
        </references>
      </pivotArea>
    </format>
    <format dxfId="369">
      <pivotArea dataOnly="0" labelOnly="1" fieldPosition="0">
        <references count="2">
          <reference field="1" count="1" selected="0">
            <x v="6"/>
          </reference>
          <reference field="2" count="3">
            <x v="7"/>
            <x v="18"/>
            <x v="21"/>
          </reference>
        </references>
      </pivotArea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66">
      <pivotArea field="1" type="button" dataOnly="0" labelOnly="1" outline="0" axis="axisRow" fieldPosition="0"/>
    </format>
    <format dxfId="365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64">
      <pivotArea field="1" type="button" dataOnly="0" labelOnly="1" outline="0" axis="axisRow" fieldPosition="0"/>
    </format>
    <format dxfId="363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62">
      <pivotArea field="1" type="button" dataOnly="0" labelOnly="1" outline="0" axis="axisRow" fieldPosition="0"/>
    </format>
    <format dxfId="361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58">
      <pivotArea field="1" type="button" dataOnly="0" labelOnly="1" outline="0" axis="axisRow" fieldPosition="0"/>
    </format>
    <format dxfId="357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56">
      <pivotArea field="1" type="button" dataOnly="0" labelOnly="1" outline="0" axis="axisRow" fieldPosition="0"/>
    </format>
    <format dxfId="355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54">
      <pivotArea field="1" type="button" dataOnly="0" labelOnly="1" outline="0" axis="axisRow" fieldPosition="0"/>
    </format>
    <format dxfId="353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52">
      <pivotArea field="1" type="button" dataOnly="0" labelOnly="1" outline="0" axis="axisRow" fieldPosition="0"/>
    </format>
    <format dxfId="351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50">
      <pivotArea field="1" type="button" dataOnly="0" labelOnly="1" outline="0" axis="axisRow" fieldPosition="0"/>
    </format>
    <format dxfId="349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48">
      <pivotArea grandRow="1" outline="0" collapsedLevelsAreSubtotals="1" fieldPosition="0"/>
    </format>
    <format dxfId="347">
      <pivotArea dataOnly="0" labelOnly="1" grandRow="1" outline="0" fieldPosition="0"/>
    </format>
    <format dxfId="346">
      <pivotArea collapsedLevelsAreSubtotals="1" fieldPosition="0">
        <references count="1">
          <reference field="1" count="1">
            <x v="0"/>
          </reference>
        </references>
      </pivotArea>
    </format>
    <format dxfId="345">
      <pivotArea dataOnly="0" labelOnly="1" fieldPosition="0">
        <references count="1">
          <reference field="1" count="1">
            <x v="0"/>
          </reference>
        </references>
      </pivotArea>
    </format>
    <format dxfId="344">
      <pivotArea collapsedLevelsAreSubtotals="1" fieldPosition="0">
        <references count="1">
          <reference field="1" count="1">
            <x v="1"/>
          </reference>
        </references>
      </pivotArea>
    </format>
    <format dxfId="343">
      <pivotArea dataOnly="0" labelOnly="1" fieldPosition="0">
        <references count="1">
          <reference field="1" count="1">
            <x v="1"/>
          </reference>
        </references>
      </pivotArea>
    </format>
    <format dxfId="342">
      <pivotArea collapsedLevelsAreSubtotals="1" fieldPosition="0">
        <references count="1">
          <reference field="1" count="1">
            <x v="2"/>
          </reference>
        </references>
      </pivotArea>
    </format>
    <format dxfId="341">
      <pivotArea dataOnly="0" labelOnly="1" fieldPosition="0">
        <references count="1">
          <reference field="1" count="1">
            <x v="2"/>
          </reference>
        </references>
      </pivotArea>
    </format>
    <format dxfId="340">
      <pivotArea collapsedLevelsAreSubtotals="1" fieldPosition="0">
        <references count="1">
          <reference field="1" count="1">
            <x v="3"/>
          </reference>
        </references>
      </pivotArea>
    </format>
    <format dxfId="339">
      <pivotArea dataOnly="0" labelOnly="1" fieldPosition="0">
        <references count="1">
          <reference field="1" count="1">
            <x v="3"/>
          </reference>
        </references>
      </pivotArea>
    </format>
    <format dxfId="338">
      <pivotArea collapsedLevelsAreSubtotals="1" fieldPosition="0">
        <references count="1">
          <reference field="1" count="1">
            <x v="4"/>
          </reference>
        </references>
      </pivotArea>
    </format>
    <format dxfId="337">
      <pivotArea dataOnly="0" labelOnly="1" fieldPosition="0">
        <references count="1">
          <reference field="1" count="1">
            <x v="4"/>
          </reference>
        </references>
      </pivotArea>
    </format>
    <format dxfId="336">
      <pivotArea collapsedLevelsAreSubtotals="1" fieldPosition="0">
        <references count="1">
          <reference field="1" count="1">
            <x v="5"/>
          </reference>
        </references>
      </pivotArea>
    </format>
    <format dxfId="335">
      <pivotArea dataOnly="0" labelOnly="1" fieldPosition="0">
        <references count="1">
          <reference field="1" count="1">
            <x v="5"/>
          </reference>
        </references>
      </pivotArea>
    </format>
    <format dxfId="334">
      <pivotArea collapsedLevelsAreSubtotals="1" fieldPosition="0">
        <references count="1">
          <reference field="1" count="1">
            <x v="6"/>
          </reference>
        </references>
      </pivotArea>
    </format>
    <format dxfId="333">
      <pivotArea dataOnly="0" labelOnly="1" fieldPosition="0">
        <references count="1">
          <reference field="1" count="1">
            <x v="6"/>
          </reference>
        </references>
      </pivotArea>
    </format>
    <format dxfId="332">
      <pivotArea outline="0" collapsedLevelsAreSubtotals="1" fieldPosition="0"/>
    </format>
    <format dxfId="331">
      <pivotArea dataOnly="0" labelOnly="1" fieldPosition="0">
        <references count="1">
          <reference field="1" count="0"/>
        </references>
      </pivotArea>
    </format>
    <format dxfId="330">
      <pivotArea dataOnly="0" labelOnly="1" fieldPosition="0">
        <references count="2">
          <reference field="1" count="1" selected="0">
            <x v="0"/>
          </reference>
          <reference field="2" count="5">
            <x v="13"/>
            <x v="14"/>
            <x v="15"/>
            <x v="16"/>
            <x v="20"/>
          </reference>
        </references>
      </pivotArea>
    </format>
    <format dxfId="329">
      <pivotArea dataOnly="0" labelOnly="1" fieldPosition="0">
        <references count="2">
          <reference field="1" count="1" selected="0">
            <x v="1"/>
          </reference>
          <reference field="2" count="3">
            <x v="11"/>
            <x v="17"/>
            <x v="23"/>
          </reference>
        </references>
      </pivotArea>
    </format>
    <format dxfId="328">
      <pivotArea dataOnly="0" labelOnly="1" fieldPosition="0">
        <references count="2">
          <reference field="1" count="1" selected="0">
            <x v="2"/>
          </reference>
          <reference field="2" count="5">
            <x v="8"/>
            <x v="9"/>
            <x v="10"/>
            <x v="19"/>
            <x v="22"/>
          </reference>
        </references>
      </pivotArea>
    </format>
    <format dxfId="327">
      <pivotArea dataOnly="0" labelOnly="1" fieldPosition="0">
        <references count="2">
          <reference field="1" count="1" selected="0">
            <x v="3"/>
          </reference>
          <reference field="2" count="8">
            <x v="0"/>
            <x v="2"/>
            <x v="3"/>
            <x v="5"/>
            <x v="25"/>
            <x v="26"/>
            <x v="27"/>
            <x v="31"/>
          </reference>
        </references>
      </pivotArea>
    </format>
    <format dxfId="326">
      <pivotArea dataOnly="0" labelOnly="1" fieldPosition="0">
        <references count="2">
          <reference field="1" count="1" selected="0">
            <x v="4"/>
          </reference>
          <reference field="2" count="3">
            <x v="1"/>
            <x v="4"/>
            <x v="30"/>
          </reference>
        </references>
      </pivotArea>
    </format>
    <format dxfId="325">
      <pivotArea dataOnly="0" labelOnly="1" fieldPosition="0">
        <references count="2">
          <reference field="1" count="1" selected="0">
            <x v="5"/>
          </reference>
          <reference field="2" count="5">
            <x v="6"/>
            <x v="12"/>
            <x v="24"/>
            <x v="28"/>
            <x v="29"/>
          </reference>
        </references>
      </pivotArea>
    </format>
    <format dxfId="324">
      <pivotArea dataOnly="0" labelOnly="1" fieldPosition="0">
        <references count="2">
          <reference field="1" count="1" selected="0">
            <x v="6"/>
          </reference>
          <reference field="2" count="3">
            <x v="7"/>
            <x v="18"/>
            <x v="21"/>
          </reference>
        </references>
      </pivotArea>
    </format>
    <format dxfId="323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22">
      <pivotArea field="1" type="button" dataOnly="0" labelOnly="1" outline="0" axis="axisRow" fieldPosition="0"/>
    </format>
    <format dxfId="321">
      <pivotArea type="all" dataOnly="0" outline="0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0"/>
        </references>
      </pivotArea>
    </format>
    <format dxfId="317">
      <pivotArea dataOnly="0" labelOnly="1" fieldPosition="0">
        <references count="2">
          <reference field="1" count="1" selected="0">
            <x v="0"/>
          </reference>
          <reference field="2" count="5">
            <x v="13"/>
            <x v="14"/>
            <x v="15"/>
            <x v="16"/>
            <x v="20"/>
          </reference>
        </references>
      </pivotArea>
    </format>
    <format dxfId="316">
      <pivotArea dataOnly="0" labelOnly="1" fieldPosition="0">
        <references count="2">
          <reference field="1" count="1" selected="0">
            <x v="1"/>
          </reference>
          <reference field="2" count="3">
            <x v="11"/>
            <x v="17"/>
            <x v="23"/>
          </reference>
        </references>
      </pivotArea>
    </format>
    <format dxfId="315">
      <pivotArea dataOnly="0" labelOnly="1" fieldPosition="0">
        <references count="2">
          <reference field="1" count="1" selected="0">
            <x v="2"/>
          </reference>
          <reference field="2" count="5">
            <x v="8"/>
            <x v="9"/>
            <x v="10"/>
            <x v="19"/>
            <x v="22"/>
          </reference>
        </references>
      </pivotArea>
    </format>
    <format dxfId="314">
      <pivotArea dataOnly="0" labelOnly="1" fieldPosition="0">
        <references count="2">
          <reference field="1" count="1" selected="0">
            <x v="3"/>
          </reference>
          <reference field="2" count="8">
            <x v="0"/>
            <x v="2"/>
            <x v="3"/>
            <x v="5"/>
            <x v="25"/>
            <x v="26"/>
            <x v="27"/>
            <x v="31"/>
          </reference>
        </references>
      </pivotArea>
    </format>
    <format dxfId="313">
      <pivotArea dataOnly="0" labelOnly="1" fieldPosition="0">
        <references count="2">
          <reference field="1" count="1" selected="0">
            <x v="4"/>
          </reference>
          <reference field="2" count="3">
            <x v="1"/>
            <x v="4"/>
            <x v="30"/>
          </reference>
        </references>
      </pivotArea>
    </format>
    <format dxfId="312">
      <pivotArea dataOnly="0" labelOnly="1" fieldPosition="0">
        <references count="2">
          <reference field="1" count="1" selected="0">
            <x v="5"/>
          </reference>
          <reference field="2" count="5">
            <x v="6"/>
            <x v="12"/>
            <x v="24"/>
            <x v="28"/>
            <x v="29"/>
          </reference>
        </references>
      </pivotArea>
    </format>
    <format dxfId="311">
      <pivotArea dataOnly="0" labelOnly="1" fieldPosition="0">
        <references count="2">
          <reference field="1" count="1" selected="0">
            <x v="6"/>
          </reference>
          <reference field="2" count="3">
            <x v="7"/>
            <x v="18"/>
            <x v="21"/>
          </reference>
        </references>
      </pivotArea>
    </format>
    <format dxfId="310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09">
      <pivotArea field="0" type="button" dataOnly="0" labelOnly="1" outline="0"/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field="1" type="button" dataOnly="0" labelOnly="1" outline="0" axis="axisRow" fieldPosition="0"/>
    </format>
    <format dxfId="305">
      <pivotArea dataOnly="0" labelOnly="1" fieldPosition="0">
        <references count="1">
          <reference field="1" count="0"/>
        </references>
      </pivotArea>
    </format>
    <format dxfId="304">
      <pivotArea dataOnly="0" labelOnly="1" fieldPosition="0">
        <references count="2">
          <reference field="1" count="1" selected="0">
            <x v="0"/>
          </reference>
          <reference field="2" count="5">
            <x v="13"/>
            <x v="14"/>
            <x v="15"/>
            <x v="16"/>
            <x v="20"/>
          </reference>
        </references>
      </pivotArea>
    </format>
    <format dxfId="303">
      <pivotArea dataOnly="0" labelOnly="1" fieldPosition="0">
        <references count="2">
          <reference field="1" count="1" selected="0">
            <x v="1"/>
          </reference>
          <reference field="2" count="3">
            <x v="11"/>
            <x v="17"/>
            <x v="23"/>
          </reference>
        </references>
      </pivotArea>
    </format>
    <format dxfId="302">
      <pivotArea dataOnly="0" labelOnly="1" fieldPosition="0">
        <references count="2">
          <reference field="1" count="1" selected="0">
            <x v="2"/>
          </reference>
          <reference field="2" count="5">
            <x v="8"/>
            <x v="9"/>
            <x v="10"/>
            <x v="19"/>
            <x v="22"/>
          </reference>
        </references>
      </pivotArea>
    </format>
    <format dxfId="301">
      <pivotArea dataOnly="0" labelOnly="1" fieldPosition="0">
        <references count="2">
          <reference field="1" count="1" selected="0">
            <x v="3"/>
          </reference>
          <reference field="2" count="8">
            <x v="0"/>
            <x v="2"/>
            <x v="3"/>
            <x v="5"/>
            <x v="25"/>
            <x v="26"/>
            <x v="27"/>
            <x v="31"/>
          </reference>
        </references>
      </pivotArea>
    </format>
    <format dxfId="300">
      <pivotArea dataOnly="0" labelOnly="1" fieldPosition="0">
        <references count="2">
          <reference field="1" count="1" selected="0">
            <x v="4"/>
          </reference>
          <reference field="2" count="3">
            <x v="1"/>
            <x v="4"/>
            <x v="30"/>
          </reference>
        </references>
      </pivotArea>
    </format>
    <format dxfId="299">
      <pivotArea dataOnly="0" labelOnly="1" fieldPosition="0">
        <references count="2">
          <reference field="1" count="1" selected="0">
            <x v="5"/>
          </reference>
          <reference field="2" count="5">
            <x v="6"/>
            <x v="12"/>
            <x v="24"/>
            <x v="28"/>
            <x v="29"/>
          </reference>
        </references>
      </pivotArea>
    </format>
    <format dxfId="298">
      <pivotArea dataOnly="0" labelOnly="1" fieldPosition="0">
        <references count="2">
          <reference field="1" count="1" selected="0">
            <x v="6"/>
          </reference>
          <reference field="2" count="3">
            <x v="7"/>
            <x v="18"/>
            <x v="21"/>
          </reference>
        </references>
      </pivotArea>
    </format>
    <format dxfId="297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96">
      <pivotArea field="1" type="button" dataOnly="0" labelOnly="1" outline="0" axis="axisRow" fieldPosition="0"/>
    </format>
    <format dxfId="295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94">
      <pivotArea field="1" type="button" dataOnly="0" labelOnly="1" outline="0" axis="axisRow" fieldPosition="0"/>
    </format>
    <format dxfId="293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92">
      <pivotArea field="1" type="button" dataOnly="0" labelOnly="1" outline="0" axis="axisRow" fieldPosition="0"/>
    </format>
    <format dxfId="291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90">
      <pivotArea field="1" type="button" dataOnly="0" labelOnly="1" outline="0" axis="axisRow" fieldPosition="0"/>
    </format>
    <format dxfId="289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field="1" type="button" dataOnly="0" labelOnly="1" outline="0" axis="axisRow" fieldPosition="0"/>
    </format>
    <format dxfId="285">
      <pivotArea dataOnly="0" labelOnly="1" fieldPosition="0">
        <references count="1">
          <reference field="1" count="0"/>
        </references>
      </pivotArea>
    </format>
    <format dxfId="284">
      <pivotArea dataOnly="0" labelOnly="1" fieldPosition="0">
        <references count="2">
          <reference field="1" count="1" selected="0">
            <x v="0"/>
          </reference>
          <reference field="2" count="5">
            <x v="13"/>
            <x v="14"/>
            <x v="15"/>
            <x v="16"/>
            <x v="20"/>
          </reference>
        </references>
      </pivotArea>
    </format>
    <format dxfId="283">
      <pivotArea dataOnly="0" labelOnly="1" fieldPosition="0">
        <references count="2">
          <reference field="1" count="1" selected="0">
            <x v="1"/>
          </reference>
          <reference field="2" count="3">
            <x v="11"/>
            <x v="17"/>
            <x v="23"/>
          </reference>
        </references>
      </pivotArea>
    </format>
    <format dxfId="282">
      <pivotArea dataOnly="0" labelOnly="1" fieldPosition="0">
        <references count="2">
          <reference field="1" count="1" selected="0">
            <x v="2"/>
          </reference>
          <reference field="2" count="5">
            <x v="8"/>
            <x v="9"/>
            <x v="10"/>
            <x v="19"/>
            <x v="22"/>
          </reference>
        </references>
      </pivotArea>
    </format>
    <format dxfId="281">
      <pivotArea dataOnly="0" labelOnly="1" fieldPosition="0">
        <references count="2">
          <reference field="1" count="1" selected="0">
            <x v="3"/>
          </reference>
          <reference field="2" count="8">
            <x v="0"/>
            <x v="2"/>
            <x v="3"/>
            <x v="5"/>
            <x v="25"/>
            <x v="26"/>
            <x v="27"/>
            <x v="31"/>
          </reference>
        </references>
      </pivotArea>
    </format>
    <format dxfId="280">
      <pivotArea dataOnly="0" labelOnly="1" fieldPosition="0">
        <references count="2">
          <reference field="1" count="1" selected="0">
            <x v="4"/>
          </reference>
          <reference field="2" count="3">
            <x v="1"/>
            <x v="4"/>
            <x v="30"/>
          </reference>
        </references>
      </pivotArea>
    </format>
    <format dxfId="279">
      <pivotArea dataOnly="0" labelOnly="1" fieldPosition="0">
        <references count="2">
          <reference field="1" count="1" selected="0">
            <x v="5"/>
          </reference>
          <reference field="2" count="5">
            <x v="6"/>
            <x v="12"/>
            <x v="24"/>
            <x v="28"/>
            <x v="29"/>
          </reference>
        </references>
      </pivotArea>
    </format>
    <format dxfId="278">
      <pivotArea dataOnly="0" labelOnly="1" fieldPosition="0">
        <references count="2">
          <reference field="1" count="1" selected="0">
            <x v="6"/>
          </reference>
          <reference field="2" count="3">
            <x v="7"/>
            <x v="18"/>
            <x v="21"/>
          </reference>
        </references>
      </pivotArea>
    </format>
    <format dxfId="277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76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">
      <pivotArea outline="0" collapsedLevelsAreSubtotals="1" fieldPosition="0"/>
    </format>
    <format dxfId="1">
      <pivotArea outline="0" collapsedLevelsAreSubtotals="1" fieldPosition="0"/>
    </format>
  </formats>
  <pivotTableStyleInfo name="PivotStyleLight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ata" xr10:uid="{A743733C-3B95-43A6-B0E0-2CA9CDBE1A52}" sourceName="Data">
  <pivotTables>
    <pivotTable tabId="13" name="Tabela dinâmica9"/>
  </pivotTables>
  <data>
    <tabular pivotCacheId="1899376050" showMissing="0">
      <items count="32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24"/>
        <i x="25"/>
        <i x="26"/>
        <i x="27"/>
        <i x="28"/>
        <i x="29"/>
        <i x="30" s="1"/>
        <i x="3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a" xr10:uid="{4D78D681-CEA3-473A-9C95-3C18634F9D7D}" cache="SegmentaçãodeDados_Data" caption="Data" startItem="30" style="SlicerStyleDark1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943D-8474-43B7-9A1A-F13646EED336}">
  <sheetPr>
    <tabColor rgb="FFFFC000"/>
  </sheetPr>
  <dimension ref="A1:V80"/>
  <sheetViews>
    <sheetView showGridLines="0" tabSelected="1" zoomScale="80" zoomScaleNormal="80" workbookViewId="0">
      <pane xSplit="1" ySplit="9" topLeftCell="L38" activePane="bottomRight" state="frozen"/>
      <selection pane="topRight" activeCell="B1" sqref="B1"/>
      <selection pane="bottomLeft" activeCell="A5" sqref="A5"/>
      <selection pane="bottomRight" activeCell="O41" sqref="O41"/>
    </sheetView>
  </sheetViews>
  <sheetFormatPr defaultColWidth="9.1796875" defaultRowHeight="12" x14ac:dyDescent="0.3"/>
  <cols>
    <col min="1" max="1" width="31.1796875" style="1" bestFit="1" customWidth="1"/>
    <col min="2" max="18" width="22.7265625" style="28" customWidth="1"/>
    <col min="19" max="19" width="20.54296875" style="21" customWidth="1"/>
    <col min="20" max="22" width="19.54296875" style="2" customWidth="1"/>
    <col min="23" max="16384" width="9.1796875" style="2"/>
  </cols>
  <sheetData>
    <row r="1" spans="1:22" ht="23.25" customHeight="1" x14ac:dyDescent="0.3"/>
    <row r="2" spans="1:22" ht="23.25" customHeight="1" x14ac:dyDescent="0.3"/>
    <row r="3" spans="1:22" ht="23.25" customHeight="1" x14ac:dyDescent="0.3"/>
    <row r="4" spans="1:22" customFormat="1" ht="14" customHeight="1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2" customFormat="1" ht="26.5" customHeight="1" x14ac:dyDescent="0.35">
      <c r="A5" s="16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22" ht="23.25" customHeight="1" x14ac:dyDescent="0.5">
      <c r="A6" s="5"/>
      <c r="B6" s="20"/>
      <c r="C6" s="21"/>
      <c r="D6" s="21"/>
      <c r="E6" s="21"/>
      <c r="F6" s="21"/>
      <c r="G6" s="21"/>
      <c r="H6" s="21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6"/>
      <c r="U6" s="6"/>
    </row>
    <row r="7" spans="1:22" s="7" customFormat="1" ht="33" customHeight="1" x14ac:dyDescent="0.35">
      <c r="A7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2" s="10" customFormat="1" ht="22" customHeight="1" x14ac:dyDescent="0.35">
      <c r="A8" s="8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22" s="9" customFormat="1" ht="43.5" x14ac:dyDescent="0.35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19" t="s">
        <v>13</v>
      </c>
      <c r="M9" s="19" t="s">
        <v>14</v>
      </c>
      <c r="N9" s="19" t="s">
        <v>15</v>
      </c>
      <c r="O9" s="19" t="s">
        <v>16</v>
      </c>
      <c r="P9" s="19" t="s">
        <v>17</v>
      </c>
      <c r="Q9" s="19" t="s">
        <v>18</v>
      </c>
      <c r="R9" s="19" t="s">
        <v>19</v>
      </c>
      <c r="S9" s="22"/>
    </row>
    <row r="10" spans="1:22" s="13" customFormat="1" ht="14.5" x14ac:dyDescent="0.35">
      <c r="A10" s="17" t="s">
        <v>20</v>
      </c>
      <c r="B10" s="23">
        <v>207394494</v>
      </c>
      <c r="C10" s="23">
        <v>1957005</v>
      </c>
      <c r="D10" s="23">
        <v>32199288</v>
      </c>
      <c r="E10" s="23">
        <v>58301598</v>
      </c>
      <c r="F10" s="23">
        <v>84770422</v>
      </c>
      <c r="G10" s="23">
        <v>-3730839</v>
      </c>
      <c r="H10" s="23">
        <v>81039583</v>
      </c>
      <c r="I10" s="23">
        <v>24</v>
      </c>
      <c r="J10" s="23">
        <v>39559</v>
      </c>
      <c r="K10" s="23">
        <v>27006</v>
      </c>
      <c r="L10" s="23">
        <v>-4348</v>
      </c>
      <c r="M10" s="23">
        <v>62239</v>
      </c>
      <c r="N10" s="23">
        <v>13798899</v>
      </c>
      <c r="O10" s="23">
        <v>14819288</v>
      </c>
      <c r="P10" s="23">
        <v>5243599</v>
      </c>
      <c r="Q10" s="23">
        <v>207421500</v>
      </c>
      <c r="R10" s="23">
        <v>27006</v>
      </c>
      <c r="S10" s="20"/>
      <c r="T10" s="12"/>
      <c r="U10" s="12"/>
      <c r="V10" s="12"/>
    </row>
    <row r="11" spans="1:22" s="10" customFormat="1" ht="25.5" customHeight="1" x14ac:dyDescent="0.35">
      <c r="A11" s="18" t="s">
        <v>21</v>
      </c>
      <c r="B11" s="24">
        <v>8171893</v>
      </c>
      <c r="C11" s="24">
        <v>82277</v>
      </c>
      <c r="D11" s="24">
        <v>1987962</v>
      </c>
      <c r="E11" s="24">
        <v>1574231</v>
      </c>
      <c r="F11" s="24">
        <v>3244477</v>
      </c>
      <c r="G11" s="24">
        <v>-147835</v>
      </c>
      <c r="H11" s="24">
        <v>3096642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693104</v>
      </c>
      <c r="O11" s="24">
        <v>564511</v>
      </c>
      <c r="P11" s="24">
        <v>173166</v>
      </c>
      <c r="Q11" s="24">
        <v>8171893</v>
      </c>
      <c r="R11" s="24">
        <v>0</v>
      </c>
      <c r="S11" s="20"/>
      <c r="T11" s="14"/>
      <c r="U11" s="14"/>
      <c r="V11" s="14"/>
    </row>
    <row r="12" spans="1:22" s="10" customFormat="1" ht="25.5" customHeight="1" x14ac:dyDescent="0.35">
      <c r="A12" s="18" t="s">
        <v>22</v>
      </c>
      <c r="B12" s="24">
        <v>37069032</v>
      </c>
      <c r="C12" s="24">
        <v>249589</v>
      </c>
      <c r="D12" s="24">
        <v>16491439</v>
      </c>
      <c r="E12" s="24">
        <v>11576868</v>
      </c>
      <c r="F12" s="24">
        <v>6672895</v>
      </c>
      <c r="G12" s="24">
        <v>-268798</v>
      </c>
      <c r="H12" s="24">
        <v>6404096</v>
      </c>
      <c r="I12" s="24">
        <v>0</v>
      </c>
      <c r="J12" s="24">
        <v>814</v>
      </c>
      <c r="K12" s="24">
        <v>720</v>
      </c>
      <c r="L12" s="24">
        <v>0</v>
      </c>
      <c r="M12" s="24">
        <v>1533</v>
      </c>
      <c r="N12" s="24">
        <v>992026</v>
      </c>
      <c r="O12" s="24">
        <v>1021603</v>
      </c>
      <c r="P12" s="24">
        <v>332597</v>
      </c>
      <c r="Q12" s="24">
        <v>37069752</v>
      </c>
      <c r="R12" s="24">
        <v>720</v>
      </c>
      <c r="S12" s="20"/>
      <c r="T12" s="14"/>
      <c r="U12" s="14"/>
      <c r="V12" s="14"/>
    </row>
    <row r="13" spans="1:22" s="10" customFormat="1" ht="25.5" customHeight="1" x14ac:dyDescent="0.35">
      <c r="A13" s="18" t="s">
        <v>23</v>
      </c>
      <c r="B13" s="24">
        <v>15597225</v>
      </c>
      <c r="C13" s="24">
        <v>220483</v>
      </c>
      <c r="D13" s="24">
        <v>3675892</v>
      </c>
      <c r="E13" s="24">
        <v>1266923</v>
      </c>
      <c r="F13" s="24">
        <v>9070064</v>
      </c>
      <c r="G13" s="24">
        <v>-212747</v>
      </c>
      <c r="H13" s="24">
        <v>8857318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691270</v>
      </c>
      <c r="O13" s="24">
        <v>713238</v>
      </c>
      <c r="P13" s="24">
        <v>172101</v>
      </c>
      <c r="Q13" s="24">
        <v>15597225</v>
      </c>
      <c r="R13" s="24">
        <v>0</v>
      </c>
      <c r="S13" s="20"/>
      <c r="T13" s="14"/>
      <c r="U13" s="14"/>
      <c r="V13" s="14"/>
    </row>
    <row r="14" spans="1:22" s="10" customFormat="1" ht="25.5" customHeight="1" x14ac:dyDescent="0.35">
      <c r="A14" s="18" t="s">
        <v>24</v>
      </c>
      <c r="B14" s="24">
        <v>109090039</v>
      </c>
      <c r="C14" s="24">
        <v>1134139</v>
      </c>
      <c r="D14" s="24">
        <v>6690625</v>
      </c>
      <c r="E14" s="24">
        <v>38906412</v>
      </c>
      <c r="F14" s="24">
        <v>41301924</v>
      </c>
      <c r="G14" s="24">
        <v>-2431411</v>
      </c>
      <c r="H14" s="24">
        <v>38870513</v>
      </c>
      <c r="I14" s="24">
        <v>24</v>
      </c>
      <c r="J14" s="24">
        <v>38745</v>
      </c>
      <c r="K14" s="24">
        <v>26286</v>
      </c>
      <c r="L14" s="24">
        <v>-4348</v>
      </c>
      <c r="M14" s="24">
        <v>60706</v>
      </c>
      <c r="N14" s="24">
        <v>8528943</v>
      </c>
      <c r="O14" s="24">
        <v>11423409</v>
      </c>
      <c r="P14" s="24">
        <v>3501578</v>
      </c>
      <c r="Q14" s="24">
        <v>109116325</v>
      </c>
      <c r="R14" s="24">
        <v>26286</v>
      </c>
      <c r="S14" s="20"/>
      <c r="T14" s="14"/>
      <c r="U14" s="14"/>
      <c r="V14" s="14"/>
    </row>
    <row r="15" spans="1:22" s="10" customFormat="1" ht="25.5" customHeight="1" x14ac:dyDescent="0.35">
      <c r="A15" s="18" t="s">
        <v>25</v>
      </c>
      <c r="B15" s="24">
        <v>37466305</v>
      </c>
      <c r="C15" s="24">
        <v>270517</v>
      </c>
      <c r="D15" s="24">
        <v>3353370</v>
      </c>
      <c r="E15" s="24">
        <v>4977164</v>
      </c>
      <c r="F15" s="24">
        <v>24481062</v>
      </c>
      <c r="G15" s="24">
        <v>-670048</v>
      </c>
      <c r="H15" s="24">
        <v>23811014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2893556</v>
      </c>
      <c r="O15" s="24">
        <v>1096527</v>
      </c>
      <c r="P15" s="24">
        <v>1064157</v>
      </c>
      <c r="Q15" s="24">
        <v>37466305</v>
      </c>
      <c r="R15" s="24">
        <v>0</v>
      </c>
      <c r="S15" s="20"/>
      <c r="T15" s="14"/>
      <c r="U15" s="14"/>
      <c r="V15" s="14"/>
    </row>
    <row r="16" spans="1:22" s="13" customFormat="1" ht="14.5" x14ac:dyDescent="0.35">
      <c r="A16" s="17" t="s">
        <v>26</v>
      </c>
      <c r="B16" s="23">
        <v>214853558</v>
      </c>
      <c r="C16" s="23">
        <v>519507</v>
      </c>
      <c r="D16" s="23">
        <v>36894983</v>
      </c>
      <c r="E16" s="23">
        <v>51079688</v>
      </c>
      <c r="F16" s="23">
        <v>27556239</v>
      </c>
      <c r="G16" s="23">
        <v>-175161</v>
      </c>
      <c r="H16" s="23">
        <v>27381079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16939602</v>
      </c>
      <c r="O16" s="23">
        <v>81299194</v>
      </c>
      <c r="P16" s="23">
        <v>739504</v>
      </c>
      <c r="Q16" s="23">
        <v>214853558</v>
      </c>
      <c r="R16" s="23">
        <v>0</v>
      </c>
      <c r="S16" s="20"/>
      <c r="T16" s="12"/>
      <c r="U16" s="12"/>
      <c r="V16" s="12"/>
    </row>
    <row r="17" spans="1:22" s="10" customFormat="1" ht="25.5" customHeight="1" x14ac:dyDescent="0.35">
      <c r="A17" s="18" t="s">
        <v>27</v>
      </c>
      <c r="B17" s="24">
        <v>86569507</v>
      </c>
      <c r="C17" s="24">
        <v>35225</v>
      </c>
      <c r="D17" s="24">
        <v>12293868</v>
      </c>
      <c r="E17" s="24">
        <v>26123440</v>
      </c>
      <c r="F17" s="24">
        <v>9527650</v>
      </c>
      <c r="G17" s="24">
        <v>-162612</v>
      </c>
      <c r="H17" s="24">
        <v>9365038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9344106</v>
      </c>
      <c r="O17" s="24">
        <v>28896245</v>
      </c>
      <c r="P17" s="24">
        <v>511585</v>
      </c>
      <c r="Q17" s="24">
        <v>86569507</v>
      </c>
      <c r="R17" s="24">
        <v>0</v>
      </c>
      <c r="S17" s="20"/>
      <c r="T17" s="14"/>
      <c r="U17" s="14"/>
      <c r="V17" s="14"/>
    </row>
    <row r="18" spans="1:22" s="10" customFormat="1" ht="25.5" customHeight="1" x14ac:dyDescent="0.35">
      <c r="A18" s="18" t="s">
        <v>28</v>
      </c>
      <c r="B18" s="24">
        <v>122445374</v>
      </c>
      <c r="C18" s="24">
        <v>484218</v>
      </c>
      <c r="D18" s="24">
        <v>24574305</v>
      </c>
      <c r="E18" s="24">
        <v>23644740</v>
      </c>
      <c r="F18" s="24">
        <v>17930638</v>
      </c>
      <c r="G18" s="24">
        <v>-12059</v>
      </c>
      <c r="H18" s="24">
        <v>17918579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7592829</v>
      </c>
      <c r="O18" s="24">
        <v>48064742</v>
      </c>
      <c r="P18" s="24">
        <v>165960</v>
      </c>
      <c r="Q18" s="24">
        <v>122445374</v>
      </c>
      <c r="R18" s="24">
        <v>0</v>
      </c>
      <c r="S18" s="20"/>
      <c r="T18" s="14"/>
      <c r="U18" s="14"/>
      <c r="V18" s="14"/>
    </row>
    <row r="19" spans="1:22" s="10" customFormat="1" ht="25.5" customHeight="1" x14ac:dyDescent="0.35">
      <c r="A19" s="18" t="s">
        <v>29</v>
      </c>
      <c r="B19" s="24">
        <v>5838677</v>
      </c>
      <c r="C19" s="24">
        <v>64</v>
      </c>
      <c r="D19" s="24">
        <v>26810</v>
      </c>
      <c r="E19" s="24">
        <v>1311508</v>
      </c>
      <c r="F19" s="24">
        <v>97951</v>
      </c>
      <c r="G19" s="24">
        <v>-490</v>
      </c>
      <c r="H19" s="24">
        <v>97462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2667</v>
      </c>
      <c r="O19" s="24">
        <v>4338207</v>
      </c>
      <c r="P19" s="24">
        <v>61959</v>
      </c>
      <c r="Q19" s="24">
        <v>5838677</v>
      </c>
      <c r="R19" s="24">
        <v>0</v>
      </c>
      <c r="S19" s="20"/>
      <c r="T19" s="14"/>
      <c r="U19" s="14"/>
      <c r="V19" s="14"/>
    </row>
    <row r="20" spans="1:22" s="13" customFormat="1" ht="14.5" x14ac:dyDescent="0.35">
      <c r="A20" s="17" t="s">
        <v>30</v>
      </c>
      <c r="B20" s="23">
        <v>4423395085</v>
      </c>
      <c r="C20" s="23">
        <v>43844026</v>
      </c>
      <c r="D20" s="23">
        <v>739242563</v>
      </c>
      <c r="E20" s="23">
        <v>852761026</v>
      </c>
      <c r="F20" s="23">
        <v>1946435694</v>
      </c>
      <c r="G20" s="23">
        <v>-98952382</v>
      </c>
      <c r="H20" s="23">
        <v>1847483312</v>
      </c>
      <c r="I20" s="23">
        <v>59348</v>
      </c>
      <c r="J20" s="23">
        <v>392712</v>
      </c>
      <c r="K20" s="23">
        <v>138874</v>
      </c>
      <c r="L20" s="23">
        <v>-2448</v>
      </c>
      <c r="M20" s="23">
        <v>588487</v>
      </c>
      <c r="N20" s="23">
        <v>373720828</v>
      </c>
      <c r="O20" s="23">
        <v>396117956</v>
      </c>
      <c r="P20" s="23">
        <v>169775764</v>
      </c>
      <c r="Q20" s="23">
        <v>4423533959</v>
      </c>
      <c r="R20" s="23">
        <v>138874</v>
      </c>
      <c r="S20" s="20"/>
      <c r="T20" s="12"/>
      <c r="U20" s="12"/>
      <c r="V20" s="12"/>
    </row>
    <row r="21" spans="1:22" s="10" customFormat="1" ht="25.5" customHeight="1" x14ac:dyDescent="0.35">
      <c r="A21" s="18" t="s">
        <v>31</v>
      </c>
      <c r="B21" s="24">
        <v>32685445</v>
      </c>
      <c r="C21" s="24">
        <v>65442</v>
      </c>
      <c r="D21" s="24">
        <v>3182930</v>
      </c>
      <c r="E21" s="24">
        <v>12707031</v>
      </c>
      <c r="F21" s="24">
        <v>14535725</v>
      </c>
      <c r="G21" s="24">
        <v>-418545</v>
      </c>
      <c r="H21" s="24">
        <v>14117180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1727046</v>
      </c>
      <c r="O21" s="24">
        <v>643765</v>
      </c>
      <c r="P21" s="24">
        <v>242052</v>
      </c>
      <c r="Q21" s="24">
        <v>32685445</v>
      </c>
      <c r="R21" s="24">
        <v>0</v>
      </c>
      <c r="S21" s="20"/>
      <c r="T21" s="14"/>
      <c r="U21" s="14"/>
      <c r="V21" s="14"/>
    </row>
    <row r="22" spans="1:22" s="10" customFormat="1" ht="25.5" customHeight="1" x14ac:dyDescent="0.35">
      <c r="A22" s="18" t="s">
        <v>32</v>
      </c>
      <c r="B22" s="24">
        <v>2076015551</v>
      </c>
      <c r="C22" s="24">
        <v>31050116</v>
      </c>
      <c r="D22" s="24">
        <v>539505637</v>
      </c>
      <c r="E22" s="24">
        <v>408989018</v>
      </c>
      <c r="F22" s="24">
        <v>728967621</v>
      </c>
      <c r="G22" s="24">
        <v>-41497147</v>
      </c>
      <c r="H22" s="24">
        <v>687470474</v>
      </c>
      <c r="I22" s="24">
        <v>59348</v>
      </c>
      <c r="J22" s="24">
        <v>392712</v>
      </c>
      <c r="K22" s="24">
        <v>138874</v>
      </c>
      <c r="L22" s="24">
        <v>-2448</v>
      </c>
      <c r="M22" s="24">
        <v>588487</v>
      </c>
      <c r="N22" s="24">
        <v>254805294</v>
      </c>
      <c r="O22" s="24">
        <v>114454088</v>
      </c>
      <c r="P22" s="24">
        <v>39291312</v>
      </c>
      <c r="Q22" s="24">
        <v>2076154425</v>
      </c>
      <c r="R22" s="24">
        <v>138874</v>
      </c>
      <c r="S22" s="20"/>
      <c r="T22" s="14"/>
      <c r="U22" s="14"/>
      <c r="V22" s="14"/>
    </row>
    <row r="23" spans="1:22" s="10" customFormat="1" ht="25.5" customHeight="1" x14ac:dyDescent="0.35">
      <c r="A23" s="18" t="s">
        <v>33</v>
      </c>
      <c r="B23" s="24">
        <v>65005841</v>
      </c>
      <c r="C23" s="24">
        <v>151484</v>
      </c>
      <c r="D23" s="24">
        <v>11964837</v>
      </c>
      <c r="E23" s="24">
        <v>34042985</v>
      </c>
      <c r="F23" s="24">
        <v>13654380</v>
      </c>
      <c r="G23" s="24">
        <v>-1003732</v>
      </c>
      <c r="H23" s="24">
        <v>12650648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5001960</v>
      </c>
      <c r="O23" s="24">
        <v>916423</v>
      </c>
      <c r="P23" s="24">
        <v>277504</v>
      </c>
      <c r="Q23" s="24">
        <v>65005841</v>
      </c>
      <c r="R23" s="24">
        <v>0</v>
      </c>
      <c r="S23" s="20"/>
      <c r="T23" s="14"/>
      <c r="U23" s="14"/>
      <c r="V23" s="14"/>
    </row>
    <row r="24" spans="1:22" s="10" customFormat="1" ht="25.5" customHeight="1" x14ac:dyDescent="0.35">
      <c r="A24" s="18" t="s">
        <v>34</v>
      </c>
      <c r="B24" s="24">
        <v>759514283</v>
      </c>
      <c r="C24" s="24">
        <v>139306</v>
      </c>
      <c r="D24" s="24">
        <v>52658114</v>
      </c>
      <c r="E24" s="24">
        <v>146894501</v>
      </c>
      <c r="F24" s="24">
        <v>273926586</v>
      </c>
      <c r="G24" s="24">
        <v>-14037764</v>
      </c>
      <c r="H24" s="24">
        <v>259888822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13274277</v>
      </c>
      <c r="O24" s="24">
        <v>172596956</v>
      </c>
      <c r="P24" s="24">
        <v>114062307</v>
      </c>
      <c r="Q24" s="24">
        <v>759514283</v>
      </c>
      <c r="R24" s="24">
        <v>0</v>
      </c>
      <c r="S24" s="20"/>
      <c r="T24" s="14"/>
      <c r="U24" s="14"/>
      <c r="V24" s="14"/>
    </row>
    <row r="25" spans="1:22" s="10" customFormat="1" ht="25.5" customHeight="1" x14ac:dyDescent="0.35">
      <c r="A25" s="18" t="s">
        <v>35</v>
      </c>
      <c r="B25" s="24">
        <v>1490173965</v>
      </c>
      <c r="C25" s="24">
        <v>12437678</v>
      </c>
      <c r="D25" s="24">
        <v>131931045</v>
      </c>
      <c r="E25" s="24">
        <v>250127491</v>
      </c>
      <c r="F25" s="24">
        <v>915351382</v>
      </c>
      <c r="G25" s="24">
        <v>-41995194</v>
      </c>
      <c r="H25" s="24">
        <v>873356188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98912251</v>
      </c>
      <c r="O25" s="24">
        <v>107506724</v>
      </c>
      <c r="P25" s="24">
        <v>15902589</v>
      </c>
      <c r="Q25" s="24">
        <v>1490173965</v>
      </c>
      <c r="R25" s="24">
        <v>0</v>
      </c>
      <c r="S25" s="20"/>
      <c r="T25" s="14"/>
      <c r="U25" s="14"/>
      <c r="V25" s="14"/>
    </row>
    <row r="26" spans="1:22" s="13" customFormat="1" ht="14.5" x14ac:dyDescent="0.35">
      <c r="A26" s="17" t="s">
        <v>36</v>
      </c>
      <c r="B26" s="23">
        <v>528926</v>
      </c>
      <c r="C26" s="23">
        <v>1733</v>
      </c>
      <c r="D26" s="23">
        <v>0</v>
      </c>
      <c r="E26" s="23">
        <v>279635</v>
      </c>
      <c r="F26" s="23">
        <v>227460</v>
      </c>
      <c r="G26" s="23">
        <v>-23109</v>
      </c>
      <c r="H26" s="23">
        <v>204352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30631</v>
      </c>
      <c r="O26" s="23">
        <v>5788</v>
      </c>
      <c r="P26" s="23">
        <v>6787</v>
      </c>
      <c r="Q26" s="23">
        <v>528926</v>
      </c>
      <c r="R26" s="23">
        <v>0</v>
      </c>
      <c r="S26" s="20"/>
      <c r="T26" s="12"/>
      <c r="U26" s="12"/>
      <c r="V26" s="12"/>
    </row>
    <row r="27" spans="1:22" s="10" customFormat="1" ht="25.5" customHeight="1" x14ac:dyDescent="0.35">
      <c r="A27" s="18" t="s">
        <v>37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0"/>
      <c r="T27" s="14"/>
      <c r="U27" s="14"/>
      <c r="V27" s="14"/>
    </row>
    <row r="28" spans="1:22" s="10" customFormat="1" ht="25.5" customHeight="1" x14ac:dyDescent="0.35">
      <c r="A28" s="18" t="s">
        <v>38</v>
      </c>
      <c r="B28" s="24">
        <v>41675</v>
      </c>
      <c r="C28" s="24">
        <v>68</v>
      </c>
      <c r="D28" s="24">
        <v>0</v>
      </c>
      <c r="E28" s="24">
        <v>22372</v>
      </c>
      <c r="F28" s="24">
        <v>17835</v>
      </c>
      <c r="G28" s="24">
        <v>-2477</v>
      </c>
      <c r="H28" s="24">
        <v>15358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3537</v>
      </c>
      <c r="O28" s="24">
        <v>70</v>
      </c>
      <c r="P28" s="24">
        <v>270</v>
      </c>
      <c r="Q28" s="24">
        <v>41675</v>
      </c>
      <c r="R28" s="24">
        <v>0</v>
      </c>
      <c r="S28" s="20"/>
      <c r="T28" s="14"/>
      <c r="U28" s="14"/>
      <c r="V28" s="14"/>
    </row>
    <row r="29" spans="1:22" s="10" customFormat="1" ht="25.5" customHeight="1" x14ac:dyDescent="0.35">
      <c r="A29" s="18" t="s">
        <v>39</v>
      </c>
      <c r="B29" s="24">
        <v>85191</v>
      </c>
      <c r="C29" s="24">
        <v>64</v>
      </c>
      <c r="D29" s="24">
        <v>0</v>
      </c>
      <c r="E29" s="24">
        <v>50199</v>
      </c>
      <c r="F29" s="24">
        <v>37641</v>
      </c>
      <c r="G29" s="24">
        <v>-4343</v>
      </c>
      <c r="H29" s="24">
        <v>33298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706</v>
      </c>
      <c r="O29" s="24">
        <v>0</v>
      </c>
      <c r="P29" s="24">
        <v>924</v>
      </c>
      <c r="Q29" s="24">
        <v>85191</v>
      </c>
      <c r="R29" s="24">
        <v>0</v>
      </c>
      <c r="S29" s="20"/>
      <c r="T29" s="14"/>
      <c r="U29" s="14"/>
      <c r="V29" s="14"/>
    </row>
    <row r="30" spans="1:22" s="10" customFormat="1" ht="25.5" customHeight="1" x14ac:dyDescent="0.35">
      <c r="A30" s="18" t="s">
        <v>40</v>
      </c>
      <c r="B30" s="24">
        <v>80643</v>
      </c>
      <c r="C30" s="24">
        <v>54</v>
      </c>
      <c r="D30" s="24">
        <v>0</v>
      </c>
      <c r="E30" s="24">
        <v>39657</v>
      </c>
      <c r="F30" s="24">
        <v>42279</v>
      </c>
      <c r="G30" s="24">
        <v>-3590</v>
      </c>
      <c r="H30" s="24">
        <v>38688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803</v>
      </c>
      <c r="O30" s="24">
        <v>560</v>
      </c>
      <c r="P30" s="24">
        <v>880</v>
      </c>
      <c r="Q30" s="24">
        <v>80643</v>
      </c>
      <c r="R30" s="24">
        <v>0</v>
      </c>
      <c r="S30" s="20"/>
      <c r="T30" s="14"/>
      <c r="U30" s="14"/>
      <c r="V30" s="14"/>
    </row>
    <row r="31" spans="1:22" s="10" customFormat="1" ht="25.5" customHeight="1" x14ac:dyDescent="0.35">
      <c r="A31" s="18" t="s">
        <v>41</v>
      </c>
      <c r="B31" s="24">
        <v>88715</v>
      </c>
      <c r="C31" s="24">
        <v>487</v>
      </c>
      <c r="D31" s="24">
        <v>0</v>
      </c>
      <c r="E31" s="24">
        <v>47146</v>
      </c>
      <c r="F31" s="24">
        <v>43510</v>
      </c>
      <c r="G31" s="24">
        <v>-5504</v>
      </c>
      <c r="H31" s="24">
        <v>38007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1052</v>
      </c>
      <c r="O31" s="24">
        <v>24</v>
      </c>
      <c r="P31" s="24">
        <v>1998</v>
      </c>
      <c r="Q31" s="24">
        <v>88715</v>
      </c>
      <c r="R31" s="24">
        <v>0</v>
      </c>
      <c r="S31" s="20"/>
      <c r="T31" s="14"/>
      <c r="U31" s="14"/>
      <c r="V31" s="14"/>
    </row>
    <row r="32" spans="1:22" s="10" customFormat="1" ht="25.5" customHeight="1" x14ac:dyDescent="0.35">
      <c r="A32" s="18" t="s">
        <v>42</v>
      </c>
      <c r="B32" s="24">
        <v>154549</v>
      </c>
      <c r="C32" s="24">
        <v>0</v>
      </c>
      <c r="D32" s="24">
        <v>0</v>
      </c>
      <c r="E32" s="24">
        <v>109587</v>
      </c>
      <c r="F32" s="24">
        <v>43582</v>
      </c>
      <c r="G32" s="24">
        <v>-4011</v>
      </c>
      <c r="H32" s="24">
        <v>39572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2644</v>
      </c>
      <c r="O32" s="24">
        <v>127</v>
      </c>
      <c r="P32" s="24">
        <v>2619</v>
      </c>
      <c r="Q32" s="24">
        <v>154549</v>
      </c>
      <c r="R32" s="24">
        <v>0</v>
      </c>
      <c r="S32" s="20"/>
      <c r="T32" s="14"/>
      <c r="U32" s="14"/>
      <c r="V32" s="14"/>
    </row>
    <row r="33" spans="1:22" s="10" customFormat="1" ht="25.5" customHeight="1" x14ac:dyDescent="0.35">
      <c r="A33" s="18" t="s">
        <v>43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0"/>
      <c r="T33" s="14"/>
      <c r="U33" s="14"/>
      <c r="V33" s="14"/>
    </row>
    <row r="34" spans="1:22" s="10" customFormat="1" ht="25.5" customHeight="1" x14ac:dyDescent="0.35">
      <c r="A34" s="18" t="s">
        <v>44</v>
      </c>
      <c r="B34" s="24">
        <v>78153</v>
      </c>
      <c r="C34" s="24">
        <v>1060</v>
      </c>
      <c r="D34" s="24">
        <v>0</v>
      </c>
      <c r="E34" s="24">
        <v>10674</v>
      </c>
      <c r="F34" s="24">
        <v>42613</v>
      </c>
      <c r="G34" s="24">
        <v>-3184</v>
      </c>
      <c r="H34" s="24">
        <v>39429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21889</v>
      </c>
      <c r="O34" s="24">
        <v>5007</v>
      </c>
      <c r="P34" s="24">
        <v>96</v>
      </c>
      <c r="Q34" s="24">
        <v>78153</v>
      </c>
      <c r="R34" s="24">
        <v>0</v>
      </c>
      <c r="S34" s="20"/>
      <c r="T34" s="14"/>
      <c r="U34" s="14"/>
      <c r="V34" s="14"/>
    </row>
    <row r="35" spans="1:22" s="13" customFormat="1" ht="14.5" x14ac:dyDescent="0.35">
      <c r="A35" s="17" t="s">
        <v>45</v>
      </c>
      <c r="B35" s="23">
        <v>1324822</v>
      </c>
      <c r="C35" s="23">
        <v>1522</v>
      </c>
      <c r="D35" s="23">
        <v>0</v>
      </c>
      <c r="E35" s="23">
        <v>737905</v>
      </c>
      <c r="F35" s="23">
        <v>516320</v>
      </c>
      <c r="G35" s="23">
        <v>-46835</v>
      </c>
      <c r="H35" s="23">
        <v>469486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60155</v>
      </c>
      <c r="O35" s="23">
        <v>34082</v>
      </c>
      <c r="P35" s="23">
        <v>21673</v>
      </c>
      <c r="Q35" s="23">
        <v>1324822</v>
      </c>
      <c r="R35" s="23">
        <v>0</v>
      </c>
      <c r="S35" s="20"/>
      <c r="T35" s="12"/>
      <c r="U35" s="12"/>
      <c r="V35" s="12"/>
    </row>
    <row r="36" spans="1:22" s="10" customFormat="1" ht="25.5" customHeight="1" x14ac:dyDescent="0.35">
      <c r="A36" s="18" t="s">
        <v>46</v>
      </c>
      <c r="B36" s="24">
        <v>346642</v>
      </c>
      <c r="C36" s="24">
        <v>1442</v>
      </c>
      <c r="D36" s="24">
        <v>0</v>
      </c>
      <c r="E36" s="24">
        <v>291884</v>
      </c>
      <c r="F36" s="24">
        <v>36962</v>
      </c>
      <c r="G36" s="24">
        <v>-8864</v>
      </c>
      <c r="H36" s="24">
        <v>28099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7979</v>
      </c>
      <c r="O36" s="24">
        <v>6957</v>
      </c>
      <c r="P36" s="24">
        <v>10282</v>
      </c>
      <c r="Q36" s="24">
        <v>346642</v>
      </c>
      <c r="R36" s="24">
        <v>0</v>
      </c>
      <c r="S36" s="20"/>
      <c r="T36" s="14"/>
      <c r="U36" s="14"/>
      <c r="V36" s="14"/>
    </row>
    <row r="37" spans="1:22" s="10" customFormat="1" ht="25.5" customHeight="1" x14ac:dyDescent="0.35">
      <c r="A37" s="18" t="s">
        <v>47</v>
      </c>
      <c r="B37" s="24">
        <v>698427</v>
      </c>
      <c r="C37" s="24">
        <v>70</v>
      </c>
      <c r="D37" s="24">
        <v>0</v>
      </c>
      <c r="E37" s="24">
        <v>357750</v>
      </c>
      <c r="F37" s="24">
        <v>325682</v>
      </c>
      <c r="G37" s="24">
        <v>-25324</v>
      </c>
      <c r="H37" s="24">
        <v>300358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13001</v>
      </c>
      <c r="O37" s="24">
        <v>19975</v>
      </c>
      <c r="P37" s="24">
        <v>7273</v>
      </c>
      <c r="Q37" s="24">
        <v>698427</v>
      </c>
      <c r="R37" s="24">
        <v>0</v>
      </c>
      <c r="S37" s="20"/>
      <c r="T37" s="14"/>
      <c r="U37" s="14"/>
      <c r="V37" s="14"/>
    </row>
    <row r="38" spans="1:22" s="10" customFormat="1" ht="25.5" customHeight="1" x14ac:dyDescent="0.35">
      <c r="A38" s="18" t="s">
        <v>48</v>
      </c>
      <c r="B38" s="24">
        <v>279753</v>
      </c>
      <c r="C38" s="24">
        <v>10</v>
      </c>
      <c r="D38" s="24">
        <v>0</v>
      </c>
      <c r="E38" s="24">
        <v>88271</v>
      </c>
      <c r="F38" s="24">
        <v>153676</v>
      </c>
      <c r="G38" s="24">
        <v>-12647</v>
      </c>
      <c r="H38" s="24">
        <v>141029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39175</v>
      </c>
      <c r="O38" s="24">
        <v>7150</v>
      </c>
      <c r="P38" s="24">
        <v>4118</v>
      </c>
      <c r="Q38" s="24">
        <v>279753</v>
      </c>
      <c r="R38" s="24">
        <v>0</v>
      </c>
      <c r="S38" s="20"/>
      <c r="T38" s="14"/>
      <c r="U38" s="14"/>
      <c r="V38" s="14"/>
    </row>
    <row r="39" spans="1:22" s="13" customFormat="1" ht="14.5" x14ac:dyDescent="0.35">
      <c r="A39" s="17" t="s">
        <v>49</v>
      </c>
      <c r="B39" s="23">
        <v>10149309</v>
      </c>
      <c r="C39" s="23">
        <v>1379</v>
      </c>
      <c r="D39" s="23">
        <v>741405</v>
      </c>
      <c r="E39" s="23">
        <v>3924868</v>
      </c>
      <c r="F39" s="23">
        <v>5394844</v>
      </c>
      <c r="G39" s="23">
        <v>-366440</v>
      </c>
      <c r="H39" s="23">
        <v>5028405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239000</v>
      </c>
      <c r="O39" s="23">
        <v>123204</v>
      </c>
      <c r="P39" s="23">
        <v>91049</v>
      </c>
      <c r="Q39" s="23">
        <v>10149309</v>
      </c>
      <c r="R39" s="23">
        <v>0</v>
      </c>
      <c r="S39" s="20"/>
      <c r="T39" s="12"/>
      <c r="U39" s="12"/>
      <c r="V39" s="12"/>
    </row>
    <row r="40" spans="1:22" s="10" customFormat="1" ht="25.5" customHeight="1" x14ac:dyDescent="0.35">
      <c r="A40" s="18" t="s">
        <v>50</v>
      </c>
      <c r="B40" s="24">
        <v>1282940</v>
      </c>
      <c r="C40" s="24">
        <v>2</v>
      </c>
      <c r="D40" s="24">
        <v>0</v>
      </c>
      <c r="E40" s="24">
        <v>387260</v>
      </c>
      <c r="F40" s="24">
        <v>893165</v>
      </c>
      <c r="G40" s="24">
        <v>-30193</v>
      </c>
      <c r="H40" s="24">
        <v>862972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9905</v>
      </c>
      <c r="O40" s="24">
        <v>18703</v>
      </c>
      <c r="P40" s="24">
        <v>4098</v>
      </c>
      <c r="Q40" s="24">
        <v>1282940</v>
      </c>
      <c r="R40" s="24">
        <v>0</v>
      </c>
      <c r="S40" s="20"/>
      <c r="T40" s="14"/>
      <c r="U40" s="14"/>
      <c r="V40" s="14"/>
    </row>
    <row r="41" spans="1:22" s="10" customFormat="1" ht="25.5" customHeight="1" x14ac:dyDescent="0.35">
      <c r="A41" s="18" t="s">
        <v>51</v>
      </c>
      <c r="B41" s="24">
        <v>1336945</v>
      </c>
      <c r="C41" s="24">
        <v>772</v>
      </c>
      <c r="D41" s="24">
        <v>463868</v>
      </c>
      <c r="E41" s="24">
        <v>411430</v>
      </c>
      <c r="F41" s="24">
        <v>486949</v>
      </c>
      <c r="G41" s="24">
        <v>-88685</v>
      </c>
      <c r="H41" s="24">
        <v>398265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28987</v>
      </c>
      <c r="O41" s="24">
        <v>21356</v>
      </c>
      <c r="P41" s="24">
        <v>12268</v>
      </c>
      <c r="Q41" s="24">
        <v>1336945</v>
      </c>
      <c r="R41" s="24">
        <v>0</v>
      </c>
      <c r="S41" s="20"/>
      <c r="T41" s="14"/>
      <c r="U41" s="14"/>
      <c r="V41" s="14"/>
    </row>
    <row r="42" spans="1:22" s="10" customFormat="1" ht="25.5" customHeight="1" x14ac:dyDescent="0.35">
      <c r="A42" s="18" t="s">
        <v>52</v>
      </c>
      <c r="B42" s="24">
        <v>1097165</v>
      </c>
      <c r="C42" s="24">
        <v>470</v>
      </c>
      <c r="D42" s="24">
        <v>277537</v>
      </c>
      <c r="E42" s="24">
        <v>109745</v>
      </c>
      <c r="F42" s="24">
        <v>626415</v>
      </c>
      <c r="G42" s="24">
        <v>-30938</v>
      </c>
      <c r="H42" s="24">
        <v>595477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34095</v>
      </c>
      <c r="O42" s="24">
        <v>40280</v>
      </c>
      <c r="P42" s="24">
        <v>39561</v>
      </c>
      <c r="Q42" s="24">
        <v>1097165</v>
      </c>
      <c r="R42" s="24">
        <v>0</v>
      </c>
      <c r="S42" s="20"/>
      <c r="T42" s="14"/>
      <c r="U42" s="14"/>
      <c r="V42" s="14"/>
    </row>
    <row r="43" spans="1:22" s="10" customFormat="1" ht="25.5" customHeight="1" x14ac:dyDescent="0.35">
      <c r="A43" s="18" t="s">
        <v>53</v>
      </c>
      <c r="B43" s="24">
        <v>3872385</v>
      </c>
      <c r="C43" s="24">
        <v>105</v>
      </c>
      <c r="D43" s="24">
        <v>0</v>
      </c>
      <c r="E43" s="24">
        <v>1725807</v>
      </c>
      <c r="F43" s="24">
        <v>2121747</v>
      </c>
      <c r="G43" s="24">
        <v>-159090</v>
      </c>
      <c r="H43" s="24">
        <v>1962656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108864</v>
      </c>
      <c r="O43" s="24">
        <v>40242</v>
      </c>
      <c r="P43" s="24">
        <v>34710</v>
      </c>
      <c r="Q43" s="24">
        <v>3872385</v>
      </c>
      <c r="R43" s="24">
        <v>0</v>
      </c>
      <c r="S43" s="20"/>
      <c r="T43" s="14"/>
      <c r="U43" s="14"/>
      <c r="V43" s="14"/>
    </row>
    <row r="44" spans="1:22" s="10" customFormat="1" ht="25.5" customHeight="1" x14ac:dyDescent="0.35">
      <c r="A44" s="18" t="s">
        <v>54</v>
      </c>
      <c r="B44" s="24">
        <v>2559874</v>
      </c>
      <c r="C44" s="24">
        <v>30</v>
      </c>
      <c r="D44" s="24">
        <v>0</v>
      </c>
      <c r="E44" s="24">
        <v>1290626</v>
      </c>
      <c r="F44" s="24">
        <v>1266568</v>
      </c>
      <c r="G44" s="24">
        <v>-57534</v>
      </c>
      <c r="H44" s="24">
        <v>1209035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57149</v>
      </c>
      <c r="O44" s="24">
        <v>2623</v>
      </c>
      <c r="P44" s="24">
        <v>412</v>
      </c>
      <c r="Q44" s="24">
        <v>2559874</v>
      </c>
      <c r="R44" s="24">
        <v>0</v>
      </c>
      <c r="S44" s="20"/>
      <c r="T44" s="14"/>
      <c r="U44" s="14"/>
      <c r="V44" s="14"/>
    </row>
    <row r="45" spans="1:22" s="13" customFormat="1" ht="14.5" x14ac:dyDescent="0.35">
      <c r="A45" s="17" t="s">
        <v>55</v>
      </c>
      <c r="B45" s="23">
        <v>28762219</v>
      </c>
      <c r="C45" s="23">
        <v>21095</v>
      </c>
      <c r="D45" s="23">
        <v>1482392</v>
      </c>
      <c r="E45" s="23">
        <v>4441594</v>
      </c>
      <c r="F45" s="23">
        <v>22086460</v>
      </c>
      <c r="G45" s="23">
        <v>-1112190</v>
      </c>
      <c r="H45" s="23">
        <v>20974270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1474342</v>
      </c>
      <c r="O45" s="23">
        <v>247024</v>
      </c>
      <c r="P45" s="23">
        <v>121501</v>
      </c>
      <c r="Q45" s="23">
        <v>28762219</v>
      </c>
      <c r="R45" s="23">
        <v>0</v>
      </c>
      <c r="S45" s="20"/>
      <c r="T45" s="12"/>
      <c r="U45" s="12"/>
      <c r="V45" s="12"/>
    </row>
    <row r="46" spans="1:22" s="10" customFormat="1" ht="25.5" customHeight="1" x14ac:dyDescent="0.35">
      <c r="A46" s="18" t="s">
        <v>56</v>
      </c>
      <c r="B46" s="24">
        <v>2635442</v>
      </c>
      <c r="C46" s="24">
        <v>5207</v>
      </c>
      <c r="D46" s="24">
        <v>0</v>
      </c>
      <c r="E46" s="24">
        <v>662462</v>
      </c>
      <c r="F46" s="24">
        <v>1978451</v>
      </c>
      <c r="G46" s="24">
        <v>-225868</v>
      </c>
      <c r="H46" s="24">
        <v>1752582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190183</v>
      </c>
      <c r="O46" s="24">
        <v>594</v>
      </c>
      <c r="P46" s="24">
        <v>24413</v>
      </c>
      <c r="Q46" s="24">
        <v>2635442</v>
      </c>
      <c r="R46" s="24">
        <v>0</v>
      </c>
      <c r="S46" s="20"/>
      <c r="T46" s="14"/>
      <c r="U46" s="14"/>
      <c r="V46" s="14"/>
    </row>
    <row r="47" spans="1:22" s="10" customFormat="1" ht="25.5" customHeight="1" x14ac:dyDescent="0.35">
      <c r="A47" s="18" t="s">
        <v>57</v>
      </c>
      <c r="B47" s="24">
        <v>8323458</v>
      </c>
      <c r="C47" s="24">
        <v>14448</v>
      </c>
      <c r="D47" s="24">
        <v>1482392</v>
      </c>
      <c r="E47" s="24">
        <v>894401</v>
      </c>
      <c r="F47" s="24">
        <v>5557234</v>
      </c>
      <c r="G47" s="24">
        <v>-589307</v>
      </c>
      <c r="H47" s="24">
        <v>4967927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853788</v>
      </c>
      <c r="O47" s="24">
        <v>71104</v>
      </c>
      <c r="P47" s="24">
        <v>39398</v>
      </c>
      <c r="Q47" s="24">
        <v>8323458</v>
      </c>
      <c r="R47" s="24">
        <v>0</v>
      </c>
      <c r="S47" s="20"/>
      <c r="T47" s="14"/>
      <c r="U47" s="14"/>
      <c r="V47" s="14"/>
    </row>
    <row r="48" spans="1:22" s="10" customFormat="1" ht="25.5" customHeight="1" x14ac:dyDescent="0.35">
      <c r="A48" s="18" t="s">
        <v>58</v>
      </c>
      <c r="B48" s="24">
        <v>17803319</v>
      </c>
      <c r="C48" s="24">
        <v>1440</v>
      </c>
      <c r="D48" s="24">
        <v>0</v>
      </c>
      <c r="E48" s="24">
        <v>2884731</v>
      </c>
      <c r="F48" s="24">
        <v>14550775</v>
      </c>
      <c r="G48" s="24">
        <v>-297015</v>
      </c>
      <c r="H48" s="24">
        <v>14253761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430371</v>
      </c>
      <c r="O48" s="24">
        <v>175326</v>
      </c>
      <c r="P48" s="24">
        <v>57690</v>
      </c>
      <c r="Q48" s="24">
        <v>17803319</v>
      </c>
      <c r="R48" s="24">
        <v>0</v>
      </c>
      <c r="S48" s="20"/>
      <c r="T48" s="14"/>
      <c r="U48" s="14"/>
      <c r="V48" s="14"/>
    </row>
    <row r="49" spans="1:22" s="10" customFormat="1" ht="14.5" x14ac:dyDescent="0.35">
      <c r="A4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"/>
    </row>
    <row r="50" spans="1:22" s="10" customFormat="1" ht="14.5" x14ac:dyDescent="0.35">
      <c r="A5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4"/>
    </row>
    <row r="51" spans="1:22" s="15" customFormat="1" ht="22.5" customHeight="1" x14ac:dyDescent="0.35">
      <c r="A51" s="1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22" s="10" customFormat="1" ht="14.5" x14ac:dyDescent="0.3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  <c r="T52" s="13"/>
      <c r="U52" s="13"/>
      <c r="V52" s="13"/>
    </row>
    <row r="53" spans="1:22" s="10" customFormat="1" ht="14.5" x14ac:dyDescent="0.35">
      <c r="A53" s="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1"/>
    </row>
    <row r="54" spans="1:22" s="10" customFormat="1" ht="14.5" x14ac:dyDescent="0.35">
      <c r="A54" s="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1"/>
    </row>
    <row r="55" spans="1:22" s="10" customFormat="1" ht="14.5" x14ac:dyDescent="0.35">
      <c r="A55" s="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1"/>
    </row>
    <row r="56" spans="1:22" s="10" customFormat="1" ht="14.5" x14ac:dyDescent="0.35">
      <c r="A56" s="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1"/>
    </row>
    <row r="57" spans="1:22" s="10" customFormat="1" ht="14.5" x14ac:dyDescent="0.35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1"/>
    </row>
    <row r="58" spans="1:22" s="10" customFormat="1" ht="14.5" x14ac:dyDescent="0.35">
      <c r="A58" s="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1"/>
    </row>
    <row r="59" spans="1:22" s="10" customFormat="1" ht="14.5" x14ac:dyDescent="0.35">
      <c r="A59" s="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1"/>
    </row>
    <row r="60" spans="1:22" s="10" customFormat="1" ht="14.5" x14ac:dyDescent="0.35">
      <c r="A60" s="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1"/>
    </row>
    <row r="61" spans="1:22" s="10" customFormat="1" ht="14.5" x14ac:dyDescent="0.35">
      <c r="A61" s="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1"/>
    </row>
    <row r="62" spans="1:22" s="10" customFormat="1" ht="14.5" x14ac:dyDescent="0.35">
      <c r="A62" s="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1"/>
    </row>
    <row r="63" spans="1:22" s="10" customFormat="1" ht="14.5" x14ac:dyDescent="0.35">
      <c r="A63" s="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1"/>
    </row>
    <row r="64" spans="1:22" s="10" customFormat="1" ht="14.5" x14ac:dyDescent="0.35">
      <c r="A64" s="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1"/>
    </row>
    <row r="65" spans="1:19" s="10" customFormat="1" ht="14.5" x14ac:dyDescent="0.35">
      <c r="A65" s="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1"/>
    </row>
    <row r="66" spans="1:19" s="10" customFormat="1" ht="14.5" x14ac:dyDescent="0.35">
      <c r="A66" s="8"/>
      <c r="B66" s="28"/>
      <c r="C66" s="28"/>
      <c r="D66" s="28"/>
      <c r="E66" s="28"/>
      <c r="F66" s="29">
        <f>F45+F39+F35+F26</f>
        <v>28225084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1"/>
    </row>
    <row r="67" spans="1:19" ht="14.5" x14ac:dyDescent="0.35">
      <c r="A67"/>
      <c r="F67" s="29">
        <f>F66+F20+F10+F16</f>
        <v>2086987439</v>
      </c>
    </row>
    <row r="68" spans="1:19" ht="14.5" x14ac:dyDescent="0.35">
      <c r="A68"/>
      <c r="F68" s="32">
        <f>F66/F67</f>
        <v>1.3524319060360191E-2</v>
      </c>
    </row>
    <row r="69" spans="1:19" ht="14.5" x14ac:dyDescent="0.35">
      <c r="A69"/>
    </row>
    <row r="70" spans="1:19" ht="14.5" x14ac:dyDescent="0.35">
      <c r="A70"/>
    </row>
    <row r="71" spans="1:19" ht="14.5" x14ac:dyDescent="0.35">
      <c r="A71"/>
    </row>
    <row r="72" spans="1:19" ht="14.5" x14ac:dyDescent="0.35">
      <c r="A72"/>
    </row>
    <row r="73" spans="1:19" ht="14.5" x14ac:dyDescent="0.35">
      <c r="A73"/>
    </row>
    <row r="74" spans="1:19" ht="14.5" x14ac:dyDescent="0.35">
      <c r="A74"/>
    </row>
    <row r="75" spans="1:19" ht="14.5" x14ac:dyDescent="0.35">
      <c r="A75"/>
    </row>
    <row r="76" spans="1:19" ht="14.5" x14ac:dyDescent="0.35">
      <c r="A76"/>
    </row>
    <row r="77" spans="1:19" ht="14.5" x14ac:dyDescent="0.35">
      <c r="A77"/>
    </row>
    <row r="78" spans="1:19" ht="14.5" x14ac:dyDescent="0.35">
      <c r="A78"/>
    </row>
    <row r="79" spans="1:19" ht="14.5" x14ac:dyDescent="0.35">
      <c r="A79"/>
    </row>
    <row r="80" spans="1:19" ht="14.5" x14ac:dyDescent="0.35">
      <c r="A80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D35DF1AE43C8448ECEBB92CC55597D" ma:contentTypeVersion="15" ma:contentTypeDescription="Create a new document." ma:contentTypeScope="" ma:versionID="679c37ec8ca7a7f159069ccb6f86f6ea">
  <xsd:schema xmlns:xsd="http://www.w3.org/2001/XMLSchema" xmlns:xs="http://www.w3.org/2001/XMLSchema" xmlns:p="http://schemas.microsoft.com/office/2006/metadata/properties" xmlns:ns2="9dcf6a7b-efba-46ef-b367-b2f082ddd601" xmlns:ns3="614fe036-9d53-4ad4-8161-3e03ce4f9a9d" targetNamespace="http://schemas.microsoft.com/office/2006/metadata/properties" ma:root="true" ma:fieldsID="3c2b271bdab06f8b03a95e7e9a8dab95" ns2:_="" ns3:_="">
    <xsd:import namespace="9dcf6a7b-efba-46ef-b367-b2f082ddd601"/>
    <xsd:import namespace="614fe036-9d53-4ad4-8161-3e03ce4f9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f6a7b-efba-46ef-b367-b2f082ddd6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9816aac-d64f-40f5-9dc1-cab6dc835a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fe036-9d53-4ad4-8161-3e03ce4f9a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b610b4b-6a77-489a-ae5a-d35c759b718d}" ma:internalName="TaxCatchAll" ma:showField="CatchAllData" ma:web="614fe036-9d53-4ad4-8161-3e03ce4f9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4fe036-9d53-4ad4-8161-3e03ce4f9a9d" xsi:nil="true"/>
    <lcf76f155ced4ddcb4097134ff3c332f xmlns="9dcf6a7b-efba-46ef-b367-b2f082ddd60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9604F-855F-4440-9EF0-B43AE62B0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cf6a7b-efba-46ef-b367-b2f082ddd601"/>
    <ds:schemaRef ds:uri="614fe036-9d53-4ad4-8161-3e03ce4f9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002235-481B-491E-97ED-A45DC37D03AA}">
  <ds:schemaRefs>
    <ds:schemaRef ds:uri="http://schemas.microsoft.com/office/2006/metadata/properties"/>
    <ds:schemaRef ds:uri="http://schemas.microsoft.com/office/infopath/2007/PartnerControls"/>
    <ds:schemaRef ds:uri="614fe036-9d53-4ad4-8161-3e03ce4f9a9d"/>
    <ds:schemaRef ds:uri="9dcf6a7b-efba-46ef-b367-b2f082ddd601"/>
  </ds:schemaRefs>
</ds:datastoreItem>
</file>

<file path=customXml/itemProps3.xml><?xml version="1.0" encoding="utf-8"?>
<ds:datastoreItem xmlns:ds="http://schemas.openxmlformats.org/officeDocument/2006/customXml" ds:itemID="{56CF0DDD-3B82-4876-BCAA-396AF39771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InfoABDE - 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Paiva</dc:creator>
  <cp:keywords/>
  <dc:description/>
  <cp:lastModifiedBy>Camila Leotti</cp:lastModifiedBy>
  <cp:revision/>
  <dcterms:created xsi:type="dcterms:W3CDTF">2021-05-27T15:13:38Z</dcterms:created>
  <dcterms:modified xsi:type="dcterms:W3CDTF">2023-04-14T20:28:02Z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0x0101001FD35DF1AE43C8448ECEBB92CC55597D</vt:lpwstr>
  </property>
  <property fmtid="{D5CDD505-2E9C-101B-9397-08002B2CF9AE}" pid="3" name="MediaServiceImageTags">
    <vt:lpwstr/>
  </property>
</Properties>
</file>